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ARIA ÚLTIMOS TRIMESTRES\Jua\2025\"/>
    </mc:Choice>
  </mc:AlternateContent>
  <xr:revisionPtr revIDLastSave="0" documentId="13_ncr:1_{E2B2227B-5596-4A13-86CC-3E641DA9D44C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4_2025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K12" i="1"/>
  <c r="E12" i="1"/>
  <c r="F12" i="1"/>
  <c r="G12" i="1"/>
  <c r="H12" i="1"/>
  <c r="I12" i="1"/>
  <c r="J12" i="1"/>
  <c r="B12" i="1"/>
</calcChain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<sst xmlns="http://schemas.openxmlformats.org/spreadsheetml/2006/main" count="28" uniqueCount="28">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</sst>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#,##0.00\-;&quot; &quot;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287992</xdr:rowOff>
    </xdr:from>
    <xdr:to>
      <xdr:col>5</xdr:col>
      <xdr:colOff>1362074</xdr:colOff>
      <xdr:row>0</xdr:row>
      <xdr:rowOff>869017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287992"/>
          <a:ext cx="2998133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zoomScale="85" zoomScaleNormal="85" workbookViewId="0">
      <selection activeCell="A2" sqref="A2:J2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3.85546875" customWidth="1"/>
  </cols>
  <sheetData>
    <row r="1" spans="1:11" ht="84.7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1" s="15" customFormat="1" x14ac:dyDescent="0.25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s="15" customFormat="1" x14ac:dyDescent="0.25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s="15" customFormat="1" x14ac:dyDescent="0.25">
      <c r="A4" s="17" t="s">
        <v>13</v>
      </c>
      <c r="B4" s="17"/>
      <c r="C4" s="17"/>
      <c r="D4" s="17"/>
      <c r="E4" s="17"/>
      <c r="F4" s="17"/>
      <c r="G4" s="17"/>
      <c r="H4" s="17"/>
      <c r="I4" s="17"/>
      <c r="J4" s="17"/>
    </row>
    <row r="6" spans="1:11" x14ac:dyDescent="0.25">
      <c r="A6" s="8" t="s">
        <v>26</v>
      </c>
      <c r="B6" s="8" t="s">
        <v>0</v>
      </c>
      <c r="C6" s="8" t="s">
        <v>1</v>
      </c>
      <c r="D6" s="8" t="s">
        <v>21</v>
      </c>
      <c r="E6" s="8" t="s">
        <v>24</v>
      </c>
      <c r="F6" s="16" t="s">
        <v>3</v>
      </c>
      <c r="G6" s="8" t="s">
        <v>4</v>
      </c>
      <c r="H6" s="8" t="s">
        <v>5</v>
      </c>
      <c r="I6" s="8" t="s">
        <v>6</v>
      </c>
      <c r="J6" s="8" t="s">
        <v>22</v>
      </c>
      <c r="K6" s="8" t="s">
        <v>2</v>
      </c>
    </row>
    <row r="7" spans="1:11" x14ac:dyDescent="0.25">
      <c r="A7" s="9" t="s">
        <v>7</v>
      </c>
      <c r="B7" s="10">
        <v>2809696</v>
      </c>
      <c r="C7" s="10">
        <v>189625.77</v>
      </c>
      <c r="D7" s="10">
        <v>2999321.77</v>
      </c>
      <c r="E7" s="10">
        <v>0</v>
      </c>
      <c r="F7" s="10">
        <v>2421755.0099999998</v>
      </c>
      <c r="G7" s="10">
        <v>2421755.0099999998</v>
      </c>
      <c r="H7" s="10">
        <v>2421755.0099999998</v>
      </c>
      <c r="I7" s="10">
        <v>2421755.0099999998</v>
      </c>
      <c r="J7" s="10">
        <v>0</v>
      </c>
      <c r="K7" s="10">
        <v>577566.76</v>
      </c>
    </row>
    <row r="8" spans="1:11" x14ac:dyDescent="0.25">
      <c r="A8" s="9" t="s">
        <v>8</v>
      </c>
      <c r="B8" s="10">
        <v>578450</v>
      </c>
      <c r="C8" s="10">
        <v>372500</v>
      </c>
      <c r="D8" s="10">
        <v>950950</v>
      </c>
      <c r="E8" s="10">
        <v>13885.77</v>
      </c>
      <c r="F8" s="10">
        <v>606448</v>
      </c>
      <c r="G8" s="10">
        <v>606448</v>
      </c>
      <c r="H8" s="10">
        <v>606448</v>
      </c>
      <c r="I8" s="10">
        <v>577414.32999999996</v>
      </c>
      <c r="J8" s="10">
        <v>29033.67</v>
      </c>
      <c r="K8" s="10">
        <v>344502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2000</v>
      </c>
      <c r="G9" s="10">
        <v>2000</v>
      </c>
      <c r="H9" s="10">
        <v>2000</v>
      </c>
      <c r="I9" s="10">
        <v>2000</v>
      </c>
      <c r="J9" s="10">
        <v>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1739000</v>
      </c>
      <c r="D10" s="10">
        <v>1794000</v>
      </c>
      <c r="E10" s="10">
        <v>0</v>
      </c>
      <c r="F10" s="10">
        <v>79778.559999999998</v>
      </c>
      <c r="G10" s="10">
        <v>79778.559999999998</v>
      </c>
      <c r="H10" s="10">
        <v>79778.559999999998</v>
      </c>
      <c r="I10" s="10">
        <v>78761.8</v>
      </c>
      <c r="J10" s="10">
        <v>1016.76</v>
      </c>
      <c r="K10" s="10">
        <v>1714221.44</v>
      </c>
    </row>
    <row r="11" spans="1:11" x14ac:dyDescent="0.25">
      <c r="A11" s="11" t="s">
        <v>11</v>
      </c>
      <c r="B11" s="12">
        <v>25060</v>
      </c>
      <c r="C11" s="12">
        <v>25000</v>
      </c>
      <c r="D11" s="12">
        <v>50060</v>
      </c>
      <c r="E11" s="12">
        <v>0</v>
      </c>
      <c r="F11" s="12">
        <v>24109.66</v>
      </c>
      <c r="G11" s="12">
        <v>24109.66</v>
      </c>
      <c r="H11" s="12">
        <v>24109.66</v>
      </c>
      <c r="I11" s="12">
        <v>24109.66</v>
      </c>
      <c r="J11" s="12">
        <v>0</v>
      </c>
      <c r="K11" s="12">
        <v>25950.34</v>
      </c>
    </row>
    <row r="12" spans="1:11" x14ac:dyDescent="0.25">
      <c r="A12" s="7" t="s">
        <v>25</v>
      </c>
      <c r="B12" s="13">
        <f>SUM(B7:B11)</f>
        <v>3470206</v>
      </c>
      <c r="C12" s="13">
        <f t="shared" ref="C12:J12" si="0">SUM(C7:C11)</f>
        <v>2326125.77</v>
      </c>
      <c r="D12" s="13">
        <f t="shared" si="0"/>
        <v>5796331.7699999996</v>
      </c>
      <c r="E12" s="13">
        <f t="shared" si="0"/>
        <v>13885.77</v>
      </c>
      <c r="F12" s="13">
        <f t="shared" si="0"/>
        <v>3134091.23</v>
      </c>
      <c r="G12" s="13">
        <f t="shared" si="0"/>
        <v>3134091.23</v>
      </c>
      <c r="H12" s="13">
        <f t="shared" si="0"/>
        <v>3134091.23</v>
      </c>
      <c r="I12" s="13">
        <f t="shared" si="0"/>
        <v>3104040.8</v>
      </c>
      <c r="J12" s="13">
        <f t="shared" si="0"/>
        <v>30050.429999999997</v>
      </c>
      <c r="K12" s="13">
        <f>SUM(K7:K11)</f>
        <v>2662240.54</v>
      </c>
    </row>
    <row r="13" spans="1:11" x14ac:dyDescent="0.25">
      <c r="B13" s="14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J2"/>
    <mergeCell ref="A3:J3"/>
    <mergeCell ref="A4:J4"/>
    <mergeCell ref="A1:J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BALANCE_4_2025_CAPÍTULO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2026-04-15T09:57:53Z</dcterms:modified>
</cp:coreProperties>
</file>