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5\"/>
    </mc:Choice>
  </mc:AlternateContent>
  <xr:revisionPtr revIDLastSave="0" documentId="13_ncr:1_{C09A6F3F-9D9C-4F8A-8FB0-A5604A77F4DC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2_2025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K12" i="1"/>
  <c r="F12" i="1"/>
  <c r="G12" i="1"/>
  <c r="H12" i="1"/>
  <c r="I12" i="1"/>
  <c r="J12" i="1"/>
  <c r="B12" i="1"/>
</calcChain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<sst xmlns="http://schemas.openxmlformats.org/spreadsheetml/2006/main" count="28" uniqueCount="28">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</sst>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#,##0.00\-;&quot; &quot;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39" fontId="1" fillId="3" borderId="1" xfId="1" applyNumberFormat="1" applyFill="1" applyBorder="1"/>
    <xf numFmtId="39" fontId="1" fillId="3" borderId="3" xfId="1" applyNumberForma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49" fontId="1" fillId="3" borderId="4" xfId="1" applyNumberFormat="1" applyFill="1" applyBorder="1" applyAlignment="1">
      <alignment horizontal="left"/>
    </xf>
    <xf numFmtId="49" fontId="1" fillId="3" borderId="5" xfId="1" applyNumberFormat="1" applyFill="1" applyBorder="1" applyAlignment="1">
      <alignment horizontal="left"/>
    </xf>
    <xf numFmtId="49" fontId="2" fillId="2" borderId="6" xfId="1" applyNumberFormat="1" applyFont="1" applyFill="1" applyBorder="1" applyAlignment="1">
      <alignment horizontal="center"/>
    </xf>
    <xf numFmtId="164" fontId="3" fillId="2" borderId="3" xfId="1" applyNumberFormat="1" applyFont="1" applyFill="1" applyBorder="1"/>
    <xf numFmtId="39" fontId="1" fillId="3" borderId="6" xfId="1" applyNumberFormat="1" applyFill="1" applyBorder="1"/>
    <xf numFmtId="4" fontId="3" fillId="2" borderId="3" xfId="1" applyNumberFormat="1" applyFont="1" applyFill="1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1362074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A3" sqref="A3:J3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3.85546875" customWidth="1"/>
  </cols>
  <sheetData>
    <row r="1" spans="1:11" ht="84.7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1" s="12" customFormat="1" x14ac:dyDescent="0.25">
      <c r="A2" s="20" t="s">
        <v>27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s="12" customFormat="1" x14ac:dyDescent="0.25">
      <c r="A3" s="20" t="s">
        <v>12</v>
      </c>
      <c r="B3" s="20"/>
      <c r="C3" s="20"/>
      <c r="D3" s="20"/>
      <c r="E3" s="20"/>
      <c r="F3" s="20"/>
      <c r="G3" s="20"/>
      <c r="H3" s="20"/>
      <c r="I3" s="20"/>
      <c r="J3" s="20"/>
    </row>
    <row r="4" spans="1:11" s="12" customFormat="1" x14ac:dyDescent="0.25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</row>
    <row r="6" spans="1:11" x14ac:dyDescent="0.25">
      <c r="A6" s="8" t="s">
        <v>26</v>
      </c>
      <c r="B6" s="16" t="s">
        <v>0</v>
      </c>
      <c r="C6" s="8" t="s">
        <v>1</v>
      </c>
      <c r="D6" s="8" t="s">
        <v>21</v>
      </c>
      <c r="E6" s="8" t="s">
        <v>24</v>
      </c>
      <c r="F6" s="13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14" t="s">
        <v>7</v>
      </c>
      <c r="B7" s="18">
        <v>2809696</v>
      </c>
      <c r="C7" s="18">
        <v>189625.77</v>
      </c>
      <c r="D7" s="18">
        <v>2999321.77</v>
      </c>
      <c r="E7" s="18">
        <v>0</v>
      </c>
      <c r="F7" s="18">
        <v>2374752.46</v>
      </c>
      <c r="G7" s="18">
        <v>2374752.46</v>
      </c>
      <c r="H7" s="18">
        <v>1247189.23</v>
      </c>
      <c r="I7" s="18">
        <v>1234473.3</v>
      </c>
      <c r="J7" s="18">
        <v>12715.93</v>
      </c>
      <c r="K7" s="18">
        <v>624569.31000000006</v>
      </c>
    </row>
    <row r="8" spans="1:11" x14ac:dyDescent="0.25">
      <c r="A8" s="14" t="s">
        <v>8</v>
      </c>
      <c r="B8" s="9">
        <v>578450</v>
      </c>
      <c r="C8" s="9">
        <v>372500</v>
      </c>
      <c r="D8" s="9">
        <v>950950</v>
      </c>
      <c r="E8" s="9">
        <v>0</v>
      </c>
      <c r="F8" s="9">
        <v>464864.43</v>
      </c>
      <c r="G8" s="9">
        <v>459541.18</v>
      </c>
      <c r="H8" s="9">
        <v>266855.94</v>
      </c>
      <c r="I8" s="9">
        <v>266855.94</v>
      </c>
      <c r="J8" s="9">
        <v>0</v>
      </c>
      <c r="K8" s="9">
        <v>486085.57</v>
      </c>
    </row>
    <row r="9" spans="1:11" x14ac:dyDescent="0.25">
      <c r="A9" s="14" t="s">
        <v>9</v>
      </c>
      <c r="B9" s="9">
        <v>2000</v>
      </c>
      <c r="C9" s="9">
        <v>0</v>
      </c>
      <c r="D9" s="9">
        <v>2000</v>
      </c>
      <c r="E9" s="9">
        <v>0</v>
      </c>
      <c r="F9" s="9">
        <v>2000</v>
      </c>
      <c r="G9" s="9">
        <v>2000</v>
      </c>
      <c r="H9" s="9">
        <v>2000</v>
      </c>
      <c r="I9" s="9">
        <v>2000</v>
      </c>
      <c r="J9" s="9">
        <v>0</v>
      </c>
      <c r="K9" s="9">
        <v>0</v>
      </c>
    </row>
    <row r="10" spans="1:11" x14ac:dyDescent="0.25">
      <c r="A10" s="14" t="s">
        <v>10</v>
      </c>
      <c r="B10" s="9">
        <v>55000</v>
      </c>
      <c r="C10" s="9">
        <v>139000</v>
      </c>
      <c r="D10" s="9">
        <v>194000</v>
      </c>
      <c r="E10" s="9">
        <v>0</v>
      </c>
      <c r="F10" s="9">
        <v>75749.440000000002</v>
      </c>
      <c r="G10" s="9">
        <v>75749.440000000002</v>
      </c>
      <c r="H10" s="9">
        <v>8899.1200000000008</v>
      </c>
      <c r="I10" s="9">
        <v>8899.1200000000008</v>
      </c>
      <c r="J10" s="9">
        <v>0</v>
      </c>
      <c r="K10" s="9">
        <v>118250.56</v>
      </c>
    </row>
    <row r="11" spans="1:11" x14ac:dyDescent="0.25">
      <c r="A11" s="15" t="s">
        <v>11</v>
      </c>
      <c r="B11" s="10">
        <v>25060</v>
      </c>
      <c r="C11" s="10">
        <v>25000</v>
      </c>
      <c r="D11" s="10">
        <v>50060</v>
      </c>
      <c r="E11" s="10">
        <v>0</v>
      </c>
      <c r="F11" s="10">
        <v>25060</v>
      </c>
      <c r="G11" s="10">
        <v>25060</v>
      </c>
      <c r="H11" s="10">
        <v>5258.83</v>
      </c>
      <c r="I11" s="10">
        <v>5258.83</v>
      </c>
      <c r="J11" s="10">
        <v>0</v>
      </c>
      <c r="K11" s="10">
        <v>25000</v>
      </c>
    </row>
    <row r="12" spans="1:11" x14ac:dyDescent="0.25">
      <c r="A12" s="7" t="s">
        <v>25</v>
      </c>
      <c r="B12" s="17">
        <f>SUM(B7:B11)</f>
        <v>3470206</v>
      </c>
      <c r="C12" s="17">
        <f t="shared" ref="C12:J12" si="0">SUM(C7:C11)</f>
        <v>726125.77</v>
      </c>
      <c r="D12" s="17">
        <f t="shared" si="0"/>
        <v>4196331.7699999996</v>
      </c>
      <c r="E12" s="19">
        <f t="shared" si="0"/>
        <v>0</v>
      </c>
      <c r="F12" s="17">
        <f t="shared" si="0"/>
        <v>2942426.33</v>
      </c>
      <c r="G12" s="17">
        <f t="shared" si="0"/>
        <v>2937103.08</v>
      </c>
      <c r="H12" s="17">
        <f t="shared" si="0"/>
        <v>1530203.12</v>
      </c>
      <c r="I12" s="17">
        <f t="shared" si="0"/>
        <v>1517487.1900000002</v>
      </c>
      <c r="J12" s="17">
        <f t="shared" si="0"/>
        <v>12715.93</v>
      </c>
      <c r="K12" s="17">
        <f>SUM(K7:K11)</f>
        <v>1253905.4400000002</v>
      </c>
    </row>
    <row r="13" spans="1:11" x14ac:dyDescent="0.25">
      <c r="B13" s="11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BALANCE_2_2025_CAPÍTULO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2026-04-15T09:51:08Z</dcterms:modified>
</cp:coreProperties>
</file>