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2 TRIMESTRE 2024\WEB\"/>
    </mc:Choice>
  </mc:AlternateContent>
  <xr:revisionPtr revIDLastSave="0" documentId="13_ncr:1_{2F879D17-59DA-4BC6-9535-D063ACB7AB13}" xr6:coauthVersionLast="47" xr6:coauthVersionMax="47" xr10:uidLastSave="{00000000-0000-0000-0000-000000000000}"/>
  <bookViews>
    <workbookView xWindow="-120" yWindow="-120" windowWidth="29040" windowHeight="15840" xr2:uid="{A4BB1EFF-8B5A-4BDB-B2BD-1998E804DC1D}"/>
  </bookViews>
  <sheets>
    <sheet name="Balance_2_2024_Subconcep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3" i="1" l="1"/>
  <c r="G93" i="1"/>
  <c r="F93" i="1"/>
  <c r="E93" i="1"/>
  <c r="D93" i="1"/>
  <c r="C93" i="1"/>
  <c r="B93" i="1"/>
  <c r="K90" i="1"/>
  <c r="J90" i="1"/>
  <c r="I90" i="1"/>
  <c r="H90" i="1"/>
  <c r="G90" i="1"/>
  <c r="F90" i="1"/>
  <c r="D90" i="1"/>
  <c r="C90" i="1"/>
  <c r="B90" i="1"/>
  <c r="K82" i="1"/>
  <c r="J82" i="1"/>
  <c r="I82" i="1"/>
  <c r="H82" i="1"/>
  <c r="G82" i="1"/>
  <c r="F82" i="1"/>
  <c r="D82" i="1"/>
  <c r="C82" i="1"/>
  <c r="B82" i="1"/>
  <c r="K46" i="1"/>
  <c r="I46" i="1"/>
  <c r="H46" i="1"/>
  <c r="G46" i="1"/>
  <c r="F46" i="1"/>
  <c r="D46" i="1"/>
  <c r="C46" i="1"/>
  <c r="B46" i="1"/>
</calcChain>
</file>

<file path=xl/sharedStrings.xml><?xml version="1.0" encoding="utf-8"?>
<sst xmlns="http://schemas.openxmlformats.org/spreadsheetml/2006/main" count="109" uniqueCount="109">
  <si>
    <t>CRÉDITO INICIAL</t>
  </si>
  <si>
    <t>MOD. CRÉDITO</t>
  </si>
  <si>
    <t>SALDO C.DISPONIBLE</t>
  </si>
  <si>
    <t>AUTORIZACIONES(A)</t>
  </si>
  <si>
    <t>COMPROMISOS(D)</t>
  </si>
  <si>
    <t>OBLIG. RECONOC.</t>
  </si>
  <si>
    <t>PAGOS REALIZADOS</t>
  </si>
  <si>
    <t>10000  Retrib.básic. y otras ret. del Gob.y altos Cargos</t>
  </si>
  <si>
    <t>10001  Otras remuneraciones</t>
  </si>
  <si>
    <t>10005  Trienios/Antigüedad</t>
  </si>
  <si>
    <t>11000  Retrib. básicas y otras remuner. Pers. Eventual</t>
  </si>
  <si>
    <t>12101  Complementos al puesto de trabajo</t>
  </si>
  <si>
    <t>12102  Indemnizaciones por residencia</t>
  </si>
  <si>
    <t>12109  Otros complementos</t>
  </si>
  <si>
    <t>15000  Productividad Personal funcionario y estatutario</t>
  </si>
  <si>
    <t>15100  Gratificaciones</t>
  </si>
  <si>
    <t>16010  Cuotas sociales altos cargos</t>
  </si>
  <si>
    <t>16011  Cuotas sociales personal eventual</t>
  </si>
  <si>
    <t>16012  Cuotas sociales funcionarios y pers. estatutario</t>
  </si>
  <si>
    <t>16013  Cuotas sociales laborales</t>
  </si>
  <si>
    <t>16212  Formación y perfeccionamiento</t>
  </si>
  <si>
    <t>16213  Gastos de asistencia médico-farmaceutica</t>
  </si>
  <si>
    <t>16214  Subsidios de estudios</t>
  </si>
  <si>
    <t>16217  Seguros</t>
  </si>
  <si>
    <t>16218  Otros gastos de acción social</t>
  </si>
  <si>
    <t>16312  Formación y perfeccionamiento</t>
  </si>
  <si>
    <t>16313  Gastos de asistencia médico-farmaceutica</t>
  </si>
  <si>
    <t>16314  Subsidios de estudios</t>
  </si>
  <si>
    <t>16317  Seguros</t>
  </si>
  <si>
    <t>16318  Otros gastos de acción social</t>
  </si>
  <si>
    <t>16500  Gastos de acción social y otras prestaciones</t>
  </si>
  <si>
    <t>16612  Asistencia  a Cursos</t>
  </si>
  <si>
    <t>16617  Seguros</t>
  </si>
  <si>
    <t>16618  Otros</t>
  </si>
  <si>
    <t>17043  Aportación Plan de Pensiones empleados públicos</t>
  </si>
  <si>
    <t>TOTAL CAPÍTULO I " GASTOS PERSONAL"</t>
  </si>
  <si>
    <t xml:space="preserve"> 20200  Edificios y otras construcciones</t>
  </si>
  <si>
    <t xml:space="preserve"> 20500  Mobiliario y enseres</t>
  </si>
  <si>
    <t xml:space="preserve"> 21200  Edificios y otras construcciones</t>
  </si>
  <si>
    <t xml:space="preserve"> 21301  Instalaciones técnicas</t>
  </si>
  <si>
    <t xml:space="preserve"> 21400  Elementos de transportes</t>
  </si>
  <si>
    <t xml:space="preserve"> 21500  Mobiliario y enseres</t>
  </si>
  <si>
    <t xml:space="preserve"> 21600  Equipamiento para proceso de la información</t>
  </si>
  <si>
    <t xml:space="preserve"> 22000  Material de oficina ordinario no inventariable</t>
  </si>
  <si>
    <t xml:space="preserve"> 22001  Prensa, revistas, libros y otras publicaciones</t>
  </si>
  <si>
    <t xml:space="preserve"> 22002  Material informático no inventariable</t>
  </si>
  <si>
    <t xml:space="preserve"> 22003  Vestuario y lencería</t>
  </si>
  <si>
    <t xml:space="preserve"> 22004  Productos alimenticios</t>
  </si>
  <si>
    <t xml:space="preserve"> 22009  Otros suministros no tarifados</t>
  </si>
  <si>
    <t xml:space="preserve"> 22100  Energía eléctrica</t>
  </si>
  <si>
    <t xml:space="preserve"> 22101  Agua</t>
  </si>
  <si>
    <t xml:space="preserve"> 22103  Combustible</t>
  </si>
  <si>
    <t xml:space="preserve"> 22200  Telefónicas</t>
  </si>
  <si>
    <t xml:space="preserve"> 22201  Postales</t>
  </si>
  <si>
    <t xml:space="preserve"> 22204  Informáticas</t>
  </si>
  <si>
    <t xml:space="preserve"> 22301  Otros transportes</t>
  </si>
  <si>
    <t xml:space="preserve"> 22400  Edificios y locales</t>
  </si>
  <si>
    <t xml:space="preserve"> 22401  Vehículos</t>
  </si>
  <si>
    <t xml:space="preserve"> 22500  Tributos locales</t>
  </si>
  <si>
    <t xml:space="preserve"> 22501  Tributos autonómicos</t>
  </si>
  <si>
    <t xml:space="preserve"> 22601  Atenciones protocolarias y representativas</t>
  </si>
  <si>
    <t xml:space="preserve"> 22602  Publicidad y propaganda</t>
  </si>
  <si>
    <t xml:space="preserve"> 22606  Reuniones, cursos y conferencias</t>
  </si>
  <si>
    <t xml:space="preserve"> 22609  Otros</t>
  </si>
  <si>
    <t xml:space="preserve"> 22613  Gastos de edición y distribución de publicaciones</t>
  </si>
  <si>
    <t xml:space="preserve"> 22700  Limpieza y aseo</t>
  </si>
  <si>
    <t xml:space="preserve"> 22701  Seguridad</t>
  </si>
  <si>
    <t xml:space="preserve"> 22703  Servicios postales y de mensajería</t>
  </si>
  <si>
    <t xml:space="preserve"> 22706  Estudios, trabajos técnicos y</t>
  </si>
  <si>
    <t xml:space="preserve"> 22709  Otros trabajos realizados por empresas o I.S.F.L.</t>
  </si>
  <si>
    <t xml:space="preserve"> 23000  Indemnizaciones por razón del servicio</t>
  </si>
  <si>
    <t>TOTAL CAPÍTULO Il " GASTOS CORRIENTES"</t>
  </si>
  <si>
    <t xml:space="preserve"> 44602  Subvenciones a Universidades</t>
  </si>
  <si>
    <t>TOTAL CAPÍTULO IV " TRANSFERENCIAS CORRIENTES"</t>
  </si>
  <si>
    <t xml:space="preserve"> 62500  Mobiliarios y enseres</t>
  </si>
  <si>
    <t xml:space="preserve"> 62600  Equipamiento para proceso de la información</t>
  </si>
  <si>
    <t xml:space="preserve"> 62800  Otros activos materiales</t>
  </si>
  <si>
    <t xml:space="preserve"> 64003  Aplicaciones informáticas</t>
  </si>
  <si>
    <t>TOTAL CAPÍTULO VI " INVERSIONES REALES"</t>
  </si>
  <si>
    <t xml:space="preserve"> 83008  Personal anticipos reintegrables</t>
  </si>
  <si>
    <t>TOTAL CAPÍTULO VIII " ANTICIPOS REINTEGRABLES"</t>
  </si>
  <si>
    <t>CRÉDITO DEFINITIVO</t>
  </si>
  <si>
    <t>OBLIG.PDTE PAGO</t>
  </si>
  <si>
    <t>ACCIÓN CONSULTIVA    0103911F</t>
  </si>
  <si>
    <t>RESUMEN POR SUBCONCEPTOS</t>
  </si>
  <si>
    <r>
      <t xml:space="preserve">Crédito inicial: </t>
    </r>
    <r>
      <rPr>
        <sz val="8"/>
        <rFont val="Calibri"/>
        <family val="2"/>
      </rPr>
      <t>Créditos con los que se aprueban los Presupuestos</t>
    </r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</si>
  <si>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</si>
  <si>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</si>
  <si>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</si>
  <si>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</si>
  <si>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</si>
  <si>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</si>
  <si>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TOTAL</t>
  </si>
  <si>
    <t>RETENCIONES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</si>
  <si>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</si>
  <si>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12000  Sueldo funcionarios</t>
  </si>
  <si>
    <t>12005  Trienios funcionarios</t>
  </si>
  <si>
    <t>13000  Salario Base laborales fijos</t>
  </si>
  <si>
    <t>13001  Otras remuneraciones laborales fijos</t>
  </si>
  <si>
    <t>13005  Antigüedad laborales fijos</t>
  </si>
  <si>
    <t>13006  Horas extras laborales fijos</t>
  </si>
  <si>
    <t>PROGRAMA/SUBCONCEPTO/PEP</t>
  </si>
  <si>
    <t>10100  Indemniz. ex miembros Gobierno y ex altos cargos</t>
  </si>
  <si>
    <t>11800  Contribuciones a planes de pensiones</t>
  </si>
  <si>
    <t>12800  Contribuciones a planes de pensiones</t>
  </si>
  <si>
    <t>13800  Contribuciones a planes de pensiones</t>
  </si>
  <si>
    <t xml:space="preserve"> 62400  Elementos de transporte</t>
  </si>
  <si>
    <t xml:space="preserve"> 83108  Personal anticipos reintegrables</t>
  </si>
  <si>
    <t>ESTADO DE SITUACIÓN DEL PRESUPUESTO DEL CONSEJO CONSULTIVO DE CANARIAS A 30/06/2024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</si>
</sst>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ptos Narrow"/>
      <family val="2"/>
      <scheme val="minor"/>
    </font>
    <font>
      <sz val="8"/>
      <name val="Calibri"/>
      <family val="2"/>
    </font>
    <font>
      <sz val="8"/>
      <name val="Aptos Narrow"/>
      <family val="2"/>
      <scheme val="minor"/>
    </font>
    <font>
      <b/>
      <sz val="8"/>
      <name val="Calibri"/>
      <family val="2"/>
    </font>
    <font>
      <sz val="9"/>
      <name val="Aptos Narrow"/>
      <family val="2"/>
      <scheme val="minor"/>
    </font>
    <font>
      <sz val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rgb="FFA3C3D1"/>
        <bgColor indexed="64"/>
      </patternFill>
    </fill>
    <fill>
      <patternFill patternType="solid">
        <fgColor rgb="FFE2F8F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" fontId="4" fillId="2" borderId="3" applyNumberFormat="0" applyProtection="0">
      <alignment horizontal="left" vertical="center" indent="1"/>
    </xf>
  </cellStyleXfs>
  <cellXfs count="21">
    <xf numFmtId="0" fontId="0" fillId="0" borderId="0" xfId="0"/>
    <xf numFmtId="0" fontId="3" fillId="0" borderId="0" xfId="0" applyFont="1"/>
    <xf numFmtId="3" fontId="7" fillId="0" borderId="0" xfId="0" applyNumberFormat="1" applyFont="1" applyAlignment="1">
      <alignment horizontal="left"/>
    </xf>
    <xf numFmtId="3" fontId="0" fillId="0" borderId="0" xfId="0" applyNumberForma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49" fontId="5" fillId="3" borderId="1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left"/>
    </xf>
    <xf numFmtId="49" fontId="5" fillId="4" borderId="1" xfId="0" applyNumberFormat="1" applyFont="1" applyFill="1" applyBorder="1" applyAlignment="1">
      <alignment horizontal="left"/>
    </xf>
    <xf numFmtId="49" fontId="2" fillId="4" borderId="2" xfId="1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left"/>
    </xf>
    <xf numFmtId="49" fontId="2" fillId="3" borderId="2" xfId="1" applyNumberFormat="1" applyFont="1" applyFill="1" applyBorder="1" applyAlignment="1">
      <alignment horizontal="center"/>
    </xf>
    <xf numFmtId="4" fontId="1" fillId="4" borderId="1" xfId="1" applyNumberFormat="1" applyFill="1" applyBorder="1"/>
    <xf numFmtId="4" fontId="6" fillId="4" borderId="2" xfId="1" applyNumberFormat="1" applyFont="1" applyFill="1" applyBorder="1"/>
    <xf numFmtId="4" fontId="1" fillId="3" borderId="1" xfId="1" applyNumberFormat="1" applyFill="1" applyBorder="1"/>
    <xf numFmtId="4" fontId="6" fillId="3" borderId="2" xfId="1" applyNumberFormat="1" applyFont="1" applyFill="1" applyBorder="1"/>
    <xf numFmtId="49" fontId="2" fillId="3" borderId="2" xfId="1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</cellXfs>
  <cellStyles count="3">
    <cellStyle name="Normal" xfId="0" builtinId="0"/>
    <cellStyle name="Normal 2" xfId="1" xr:uid="{72F3D281-4382-4261-A7B4-AFE23A2902D3}"/>
    <cellStyle name="SAPBEXstdItem" xfId="2" xr:uid="{2DE584C8-53D9-4127-8B90-7E6A9BC15047}"/>
  </cellStyles>
  <dxfs count="0"/>
  <tableStyles count="0" defaultTableStyle="TableStyleMedium2" defaultPivotStyle="PivotStyleLight16"/>
  <colors>
    <mruColors>
      <color rgb="FFA3C3D1"/>
      <color rgb="FFE2F8FA"/>
      <color rgb="FFC4D8DA"/>
      <color rgb="FFA5BB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997323</xdr:colOff>
      <xdr:row>0</xdr:row>
      <xdr:rowOff>226357</xdr:rowOff>
    </xdr:from>
    <xdr:to>
      <xdr:col>5</xdr:col>
      <xdr:colOff>815228</xdr:colOff>
      <xdr:row>0</xdr:row>
      <xdr:rowOff>807382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1EC7BC8-8CBF-40AD-ABC8-1D822BD31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8123" y="226357"/>
          <a:ext cx="298973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51778-6676-4E7D-BF95-A7720880BDEE}">
  <sheetPr>
    <pageSetUpPr fitToPage="1"/>
  </sheetPr>
  <dimension ref="A1:K104"/>
  <sheetViews>
    <sheetView tabSelected="1" topLeftCell="A52" zoomScale="85" zoomScaleNormal="85" workbookViewId="0">
      <selection activeCell="A35" sqref="A35"/>
    </sheetView>
  </sheetViews>
  <sheetFormatPr baseColWidth="10" defaultRowHeight="15" x14ac:dyDescent="0.25"/>
  <cols>
    <col min="1" max="1" width="59.5703125" customWidth="1"/>
    <col min="2" max="2" width="19.7109375" customWidth="1"/>
    <col min="3" max="3" width="18.140625" customWidth="1"/>
    <col min="4" max="4" width="22.85546875" customWidth="1"/>
    <col min="5" max="5" width="24.7109375" customWidth="1"/>
    <col min="6" max="6" width="23.28515625" customWidth="1"/>
    <col min="7" max="7" width="23.5703125" customWidth="1"/>
    <col min="8" max="8" width="20.140625" customWidth="1"/>
    <col min="9" max="9" width="21.5703125" customWidth="1"/>
    <col min="10" max="10" width="22.28515625" customWidth="1"/>
    <col min="11" max="11" width="25.7109375" customWidth="1"/>
  </cols>
  <sheetData>
    <row r="1" spans="1:11" ht="91.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</row>
    <row r="3" spans="1:11" x14ac:dyDescent="0.25">
      <c r="A3" s="19" t="s">
        <v>108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19" t="s">
        <v>83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19" t="s">
        <v>84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D6" s="1"/>
      <c r="E6" s="1"/>
    </row>
    <row r="7" spans="1:11" x14ac:dyDescent="0.25">
      <c r="A7" s="13" t="s">
        <v>101</v>
      </c>
      <c r="B7" s="13" t="s">
        <v>0</v>
      </c>
      <c r="C7" s="13" t="s">
        <v>1</v>
      </c>
      <c r="D7" s="13" t="s">
        <v>81</v>
      </c>
      <c r="E7" s="13" t="s">
        <v>93</v>
      </c>
      <c r="F7" s="18" t="s">
        <v>3</v>
      </c>
      <c r="G7" s="13" t="s">
        <v>4</v>
      </c>
      <c r="H7" s="13" t="s">
        <v>5</v>
      </c>
      <c r="I7" s="13" t="s">
        <v>6</v>
      </c>
      <c r="J7" s="13" t="s">
        <v>82</v>
      </c>
      <c r="K7" s="13" t="s">
        <v>2</v>
      </c>
    </row>
    <row r="8" spans="1:11" x14ac:dyDescent="0.25">
      <c r="A8" s="10" t="s">
        <v>7</v>
      </c>
      <c r="B8" s="14">
        <v>114068</v>
      </c>
      <c r="C8" s="14">
        <v>408.24</v>
      </c>
      <c r="D8" s="14">
        <v>114476.24</v>
      </c>
      <c r="E8" s="14">
        <v>0</v>
      </c>
      <c r="F8" s="14">
        <v>98164.44</v>
      </c>
      <c r="G8" s="14">
        <v>98164.44</v>
      </c>
      <c r="H8" s="14">
        <v>49795.87</v>
      </c>
      <c r="I8" s="14">
        <v>49795.87</v>
      </c>
      <c r="J8" s="14">
        <v>0</v>
      </c>
      <c r="K8" s="14">
        <v>16311.8</v>
      </c>
    </row>
    <row r="9" spans="1:11" x14ac:dyDescent="0.25">
      <c r="A9" s="10" t="s">
        <v>8</v>
      </c>
      <c r="B9" s="14">
        <v>514910</v>
      </c>
      <c r="C9" s="14">
        <v>1954.18</v>
      </c>
      <c r="D9" s="14">
        <v>516864.18</v>
      </c>
      <c r="E9" s="14">
        <v>0</v>
      </c>
      <c r="F9" s="14">
        <v>455199.18</v>
      </c>
      <c r="G9" s="14">
        <v>455199.18</v>
      </c>
      <c r="H9" s="14">
        <v>223982.17</v>
      </c>
      <c r="I9" s="14">
        <v>223982.17</v>
      </c>
      <c r="J9" s="14">
        <v>0</v>
      </c>
      <c r="K9" s="14">
        <v>61665</v>
      </c>
    </row>
    <row r="10" spans="1:11" x14ac:dyDescent="0.25">
      <c r="A10" s="10" t="s">
        <v>9</v>
      </c>
      <c r="B10" s="14">
        <v>45941</v>
      </c>
      <c r="C10" s="14">
        <v>161.30000000000001</v>
      </c>
      <c r="D10" s="14">
        <v>46102.3</v>
      </c>
      <c r="E10" s="14">
        <v>0</v>
      </c>
      <c r="F10" s="14">
        <v>35615.15</v>
      </c>
      <c r="G10" s="14">
        <v>35615.15</v>
      </c>
      <c r="H10" s="14">
        <v>16813.61</v>
      </c>
      <c r="I10" s="14">
        <v>16813.61</v>
      </c>
      <c r="J10" s="14">
        <v>0</v>
      </c>
      <c r="K10" s="14">
        <v>10487.15</v>
      </c>
    </row>
    <row r="11" spans="1:11" x14ac:dyDescent="0.25">
      <c r="A11" s="10" t="s">
        <v>102</v>
      </c>
      <c r="B11" s="14">
        <v>0</v>
      </c>
      <c r="C11" s="14">
        <v>45000</v>
      </c>
      <c r="D11" s="14">
        <v>45000</v>
      </c>
      <c r="E11" s="14">
        <v>0</v>
      </c>
      <c r="F11" s="14">
        <v>8242.01</v>
      </c>
      <c r="G11" s="14">
        <v>8242.01</v>
      </c>
      <c r="H11" s="14">
        <v>8242.01</v>
      </c>
      <c r="I11" s="14">
        <v>8242.01</v>
      </c>
      <c r="J11" s="14">
        <v>0</v>
      </c>
      <c r="K11" s="14">
        <v>36757.99</v>
      </c>
    </row>
    <row r="12" spans="1:11" x14ac:dyDescent="0.25">
      <c r="A12" s="10" t="s">
        <v>10</v>
      </c>
      <c r="B12" s="14">
        <v>37902</v>
      </c>
      <c r="C12" s="14">
        <v>181.9</v>
      </c>
      <c r="D12" s="14">
        <v>38083.9</v>
      </c>
      <c r="E12" s="14">
        <v>0</v>
      </c>
      <c r="F12" s="14">
        <v>37432.269999999997</v>
      </c>
      <c r="G12" s="14">
        <v>37432.269999999997</v>
      </c>
      <c r="H12" s="14">
        <v>18786.62</v>
      </c>
      <c r="I12" s="14">
        <v>18786.62</v>
      </c>
      <c r="J12" s="14">
        <v>0</v>
      </c>
      <c r="K12" s="14">
        <v>651.63</v>
      </c>
    </row>
    <row r="13" spans="1:11" x14ac:dyDescent="0.25">
      <c r="A13" s="10" t="s">
        <v>103</v>
      </c>
      <c r="B13" s="14">
        <v>0</v>
      </c>
      <c r="C13" s="14">
        <v>283.14999999999998</v>
      </c>
      <c r="D13" s="14">
        <v>283.14999999999998</v>
      </c>
      <c r="E13" s="14">
        <v>0</v>
      </c>
      <c r="F13" s="14">
        <v>2.14</v>
      </c>
      <c r="G13" s="14">
        <v>2.14</v>
      </c>
      <c r="H13" s="14">
        <v>2.14</v>
      </c>
      <c r="I13" s="14">
        <v>2.14</v>
      </c>
      <c r="J13" s="14">
        <v>0</v>
      </c>
      <c r="K13" s="14">
        <v>281.01</v>
      </c>
    </row>
    <row r="14" spans="1:11" x14ac:dyDescent="0.25">
      <c r="A14" s="10" t="s">
        <v>95</v>
      </c>
      <c r="B14" s="14">
        <v>340311</v>
      </c>
      <c r="C14" s="14">
        <v>1112.45</v>
      </c>
      <c r="D14" s="14">
        <v>341423.45</v>
      </c>
      <c r="E14" s="14">
        <v>0</v>
      </c>
      <c r="F14" s="14">
        <v>226246.38</v>
      </c>
      <c r="G14" s="14">
        <v>226246.38</v>
      </c>
      <c r="H14" s="14">
        <v>132406.14000000001</v>
      </c>
      <c r="I14" s="14">
        <v>132406.14000000001</v>
      </c>
      <c r="J14" s="14">
        <v>0</v>
      </c>
      <c r="K14" s="14">
        <v>115177.07</v>
      </c>
    </row>
    <row r="15" spans="1:11" x14ac:dyDescent="0.25">
      <c r="A15" s="10" t="s">
        <v>96</v>
      </c>
      <c r="B15" s="14">
        <v>66879</v>
      </c>
      <c r="C15" s="14">
        <v>225.44</v>
      </c>
      <c r="D15" s="14">
        <v>67104.44</v>
      </c>
      <c r="E15" s="14">
        <v>0</v>
      </c>
      <c r="F15" s="14">
        <v>47740.5</v>
      </c>
      <c r="G15" s="14">
        <v>47740.5</v>
      </c>
      <c r="H15" s="14">
        <v>27948.39</v>
      </c>
      <c r="I15" s="14">
        <v>27948.39</v>
      </c>
      <c r="J15" s="14">
        <v>0</v>
      </c>
      <c r="K15" s="14">
        <v>19363.939999999999</v>
      </c>
    </row>
    <row r="16" spans="1:11" x14ac:dyDescent="0.25">
      <c r="A16" s="10" t="s">
        <v>11</v>
      </c>
      <c r="B16" s="14">
        <v>660635</v>
      </c>
      <c r="C16" s="14">
        <v>2208.1999999999998</v>
      </c>
      <c r="D16" s="14">
        <v>662843.19999999995</v>
      </c>
      <c r="E16" s="14">
        <v>0</v>
      </c>
      <c r="F16" s="14">
        <v>433134.84</v>
      </c>
      <c r="G16" s="14">
        <v>433134.84</v>
      </c>
      <c r="H16" s="14">
        <v>260390.98</v>
      </c>
      <c r="I16" s="14">
        <v>260390.98</v>
      </c>
      <c r="J16" s="14">
        <v>0</v>
      </c>
      <c r="K16" s="14">
        <v>229708.36</v>
      </c>
    </row>
    <row r="17" spans="1:11" x14ac:dyDescent="0.25">
      <c r="A17" s="10" t="s">
        <v>12</v>
      </c>
      <c r="B17" s="14">
        <v>30307</v>
      </c>
      <c r="C17" s="14">
        <v>96.79</v>
      </c>
      <c r="D17" s="14">
        <v>30403.79</v>
      </c>
      <c r="E17" s="14">
        <v>0</v>
      </c>
      <c r="F17" s="14">
        <v>19167.3</v>
      </c>
      <c r="G17" s="14">
        <v>19167.3</v>
      </c>
      <c r="H17" s="14">
        <v>12286.8</v>
      </c>
      <c r="I17" s="14">
        <v>12286.8</v>
      </c>
      <c r="J17" s="14">
        <v>0</v>
      </c>
      <c r="K17" s="14">
        <v>11236.49</v>
      </c>
    </row>
    <row r="18" spans="1:11" x14ac:dyDescent="0.25">
      <c r="A18" s="10" t="s">
        <v>13</v>
      </c>
      <c r="B18" s="14">
        <v>1195</v>
      </c>
      <c r="C18" s="14">
        <v>6.35</v>
      </c>
      <c r="D18" s="14">
        <v>1201.3499999999999</v>
      </c>
      <c r="E18" s="14">
        <v>0</v>
      </c>
      <c r="F18" s="14">
        <v>923.33</v>
      </c>
      <c r="G18" s="14">
        <v>923.33</v>
      </c>
      <c r="H18" s="14">
        <v>603.57000000000005</v>
      </c>
      <c r="I18" s="14">
        <v>603.57000000000005</v>
      </c>
      <c r="J18" s="14">
        <v>0</v>
      </c>
      <c r="K18" s="14">
        <v>278.02</v>
      </c>
    </row>
    <row r="19" spans="1:11" x14ac:dyDescent="0.25">
      <c r="A19" s="10" t="s">
        <v>104</v>
      </c>
      <c r="B19" s="14">
        <v>0</v>
      </c>
      <c r="C19" s="14">
        <v>7257.92</v>
      </c>
      <c r="D19" s="14">
        <v>7257.92</v>
      </c>
      <c r="E19" s="14">
        <v>0</v>
      </c>
      <c r="F19" s="14">
        <v>59.44</v>
      </c>
      <c r="G19" s="14">
        <v>59.44</v>
      </c>
      <c r="H19" s="14">
        <v>59.44</v>
      </c>
      <c r="I19" s="14">
        <v>59.44</v>
      </c>
      <c r="J19" s="14">
        <v>0</v>
      </c>
      <c r="K19" s="14">
        <v>7198.48</v>
      </c>
    </row>
    <row r="20" spans="1:11" x14ac:dyDescent="0.25">
      <c r="A20" s="10" t="s">
        <v>97</v>
      </c>
      <c r="B20" s="14">
        <v>168825</v>
      </c>
      <c r="C20" s="14">
        <v>800.26</v>
      </c>
      <c r="D20" s="14">
        <v>169625.26</v>
      </c>
      <c r="E20" s="14">
        <v>0</v>
      </c>
      <c r="F20" s="14">
        <v>166287.38</v>
      </c>
      <c r="G20" s="14">
        <v>166287.38</v>
      </c>
      <c r="H20" s="14">
        <v>65350.44</v>
      </c>
      <c r="I20" s="14">
        <v>65350.44</v>
      </c>
      <c r="J20" s="14">
        <v>0</v>
      </c>
      <c r="K20" s="14">
        <v>3337.88</v>
      </c>
    </row>
    <row r="21" spans="1:11" x14ac:dyDescent="0.25">
      <c r="A21" s="10" t="s">
        <v>98</v>
      </c>
      <c r="B21" s="14">
        <v>143565</v>
      </c>
      <c r="C21" s="14">
        <v>601.5</v>
      </c>
      <c r="D21" s="14">
        <v>144166.5</v>
      </c>
      <c r="E21" s="14">
        <v>0</v>
      </c>
      <c r="F21" s="14">
        <v>124992.8</v>
      </c>
      <c r="G21" s="14">
        <v>124992.8</v>
      </c>
      <c r="H21" s="14">
        <v>86153.15</v>
      </c>
      <c r="I21" s="14">
        <v>86153.15</v>
      </c>
      <c r="J21" s="14">
        <v>0</v>
      </c>
      <c r="K21" s="14">
        <v>19173.7</v>
      </c>
    </row>
    <row r="22" spans="1:11" x14ac:dyDescent="0.25">
      <c r="A22" s="10" t="s">
        <v>99</v>
      </c>
      <c r="B22" s="14">
        <v>23007</v>
      </c>
      <c r="C22" s="14">
        <v>107.52</v>
      </c>
      <c r="D22" s="14">
        <v>23114.52</v>
      </c>
      <c r="E22" s="14">
        <v>0</v>
      </c>
      <c r="F22" s="14">
        <v>22666.560000000001</v>
      </c>
      <c r="G22" s="14">
        <v>22666.560000000001</v>
      </c>
      <c r="H22" s="14">
        <v>11189.23</v>
      </c>
      <c r="I22" s="14">
        <v>11189.23</v>
      </c>
      <c r="J22" s="14">
        <v>0</v>
      </c>
      <c r="K22" s="14">
        <v>447.96</v>
      </c>
    </row>
    <row r="23" spans="1:11" x14ac:dyDescent="0.25">
      <c r="A23" s="10" t="s">
        <v>100</v>
      </c>
      <c r="B23" s="14">
        <v>4000</v>
      </c>
      <c r="C23" s="14">
        <v>6000</v>
      </c>
      <c r="D23" s="14">
        <v>10000</v>
      </c>
      <c r="E23" s="14">
        <v>0</v>
      </c>
      <c r="F23" s="14">
        <v>4000</v>
      </c>
      <c r="G23" s="14">
        <v>4000</v>
      </c>
      <c r="H23" s="14">
        <v>502.59</v>
      </c>
      <c r="I23" s="14">
        <v>502.59</v>
      </c>
      <c r="J23" s="14">
        <v>0</v>
      </c>
      <c r="K23" s="14">
        <v>6000</v>
      </c>
    </row>
    <row r="24" spans="1:11" x14ac:dyDescent="0.25">
      <c r="A24" s="10" t="s">
        <v>105</v>
      </c>
      <c r="B24" s="14">
        <v>0</v>
      </c>
      <c r="C24" s="14">
        <v>3557.65</v>
      </c>
      <c r="D24" s="14">
        <v>3557.65</v>
      </c>
      <c r="E24" s="14">
        <v>0</v>
      </c>
      <c r="F24" s="14">
        <v>27.22</v>
      </c>
      <c r="G24" s="14">
        <v>27.22</v>
      </c>
      <c r="H24" s="14">
        <v>27.22</v>
      </c>
      <c r="I24" s="14">
        <v>27.22</v>
      </c>
      <c r="J24" s="14">
        <v>0</v>
      </c>
      <c r="K24" s="14">
        <v>3530.43</v>
      </c>
    </row>
    <row r="25" spans="1:11" x14ac:dyDescent="0.25">
      <c r="A25" s="10" t="s">
        <v>14</v>
      </c>
      <c r="B25" s="14">
        <v>33000</v>
      </c>
      <c r="C25" s="14">
        <v>0</v>
      </c>
      <c r="D25" s="14">
        <v>33000</v>
      </c>
      <c r="E25" s="14">
        <v>0</v>
      </c>
      <c r="F25" s="14">
        <v>33000</v>
      </c>
      <c r="G25" s="14">
        <v>33000</v>
      </c>
      <c r="H25" s="14">
        <v>16497.45</v>
      </c>
      <c r="I25" s="14">
        <v>16497.45</v>
      </c>
      <c r="J25" s="14">
        <v>0</v>
      </c>
      <c r="K25" s="14">
        <v>0</v>
      </c>
    </row>
    <row r="26" spans="1:11" x14ac:dyDescent="0.25">
      <c r="A26" s="10" t="s">
        <v>15</v>
      </c>
      <c r="B26" s="14">
        <v>5000</v>
      </c>
      <c r="C26" s="14">
        <v>6000</v>
      </c>
      <c r="D26" s="14">
        <v>11000</v>
      </c>
      <c r="E26" s="14">
        <v>0</v>
      </c>
      <c r="F26" s="14">
        <v>5000</v>
      </c>
      <c r="G26" s="14">
        <v>5000</v>
      </c>
      <c r="H26" s="14">
        <v>1841.15</v>
      </c>
      <c r="I26" s="14">
        <v>1841.15</v>
      </c>
      <c r="J26" s="14">
        <v>0</v>
      </c>
      <c r="K26" s="14">
        <v>6000</v>
      </c>
    </row>
    <row r="27" spans="1:11" x14ac:dyDescent="0.25">
      <c r="A27" s="10" t="s">
        <v>16</v>
      </c>
      <c r="B27" s="14">
        <v>111184</v>
      </c>
      <c r="C27" s="14">
        <v>3616.28</v>
      </c>
      <c r="D27" s="14">
        <v>114800.28</v>
      </c>
      <c r="E27" s="14">
        <v>0</v>
      </c>
      <c r="F27" s="14">
        <v>95646.26</v>
      </c>
      <c r="G27" s="14">
        <v>95646.26</v>
      </c>
      <c r="H27" s="14">
        <v>51248.37</v>
      </c>
      <c r="I27" s="14">
        <v>51248.37</v>
      </c>
      <c r="J27" s="14">
        <v>0</v>
      </c>
      <c r="K27" s="14">
        <v>19154.02</v>
      </c>
    </row>
    <row r="28" spans="1:11" x14ac:dyDescent="0.25">
      <c r="A28" s="10" t="s">
        <v>17</v>
      </c>
      <c r="B28" s="14">
        <v>12015</v>
      </c>
      <c r="C28" s="14">
        <v>1056.2</v>
      </c>
      <c r="D28" s="14">
        <v>13071.2</v>
      </c>
      <c r="E28" s="14">
        <v>0</v>
      </c>
      <c r="F28" s="14">
        <v>11866.75</v>
      </c>
      <c r="G28" s="14">
        <v>11866.75</v>
      </c>
      <c r="H28" s="14">
        <v>6232.3</v>
      </c>
      <c r="I28" s="14">
        <v>6232.3</v>
      </c>
      <c r="J28" s="14">
        <v>0</v>
      </c>
      <c r="K28" s="14">
        <v>1204.45</v>
      </c>
    </row>
    <row r="29" spans="1:11" x14ac:dyDescent="0.25">
      <c r="A29" s="10" t="s">
        <v>18</v>
      </c>
      <c r="B29" s="14">
        <v>227785</v>
      </c>
      <c r="C29" s="14">
        <v>10621.1</v>
      </c>
      <c r="D29" s="14">
        <v>238406.1</v>
      </c>
      <c r="E29" s="14">
        <v>0</v>
      </c>
      <c r="F29" s="14">
        <v>157921.79</v>
      </c>
      <c r="G29" s="14">
        <v>157921.79</v>
      </c>
      <c r="H29" s="14">
        <v>72020.91</v>
      </c>
      <c r="I29" s="14">
        <v>72020.91</v>
      </c>
      <c r="J29" s="14">
        <v>0</v>
      </c>
      <c r="K29" s="14">
        <v>80484.31</v>
      </c>
    </row>
    <row r="30" spans="1:11" x14ac:dyDescent="0.25">
      <c r="A30" s="10" t="s">
        <v>19</v>
      </c>
      <c r="B30" s="14">
        <v>111975</v>
      </c>
      <c r="C30" s="14">
        <v>505.69</v>
      </c>
      <c r="D30" s="14">
        <v>112480.69</v>
      </c>
      <c r="E30" s="14">
        <v>0</v>
      </c>
      <c r="F30" s="14">
        <v>103723.8</v>
      </c>
      <c r="G30" s="14">
        <v>103723.8</v>
      </c>
      <c r="H30" s="14">
        <v>55403.6</v>
      </c>
      <c r="I30" s="14">
        <v>55403.6</v>
      </c>
      <c r="J30" s="14">
        <v>0</v>
      </c>
      <c r="K30" s="14">
        <v>8756.89</v>
      </c>
    </row>
    <row r="31" spans="1:11" x14ac:dyDescent="0.25">
      <c r="A31" s="10" t="s">
        <v>20</v>
      </c>
      <c r="B31" s="14">
        <v>2000</v>
      </c>
      <c r="C31" s="14">
        <v>0</v>
      </c>
      <c r="D31" s="14">
        <v>2000</v>
      </c>
      <c r="E31" s="14">
        <v>0</v>
      </c>
      <c r="F31" s="14">
        <v>1270.5</v>
      </c>
      <c r="G31" s="14">
        <v>1270.5</v>
      </c>
      <c r="H31" s="14">
        <v>1270.5</v>
      </c>
      <c r="I31" s="14">
        <v>1270.5</v>
      </c>
      <c r="J31" s="14">
        <v>0</v>
      </c>
      <c r="K31" s="14">
        <v>729.5</v>
      </c>
    </row>
    <row r="32" spans="1:11" x14ac:dyDescent="0.25">
      <c r="A32" s="10" t="s">
        <v>21</v>
      </c>
      <c r="B32" s="14">
        <v>18335</v>
      </c>
      <c r="C32" s="14">
        <v>0</v>
      </c>
      <c r="D32" s="14">
        <v>18335</v>
      </c>
      <c r="E32" s="14">
        <v>0</v>
      </c>
      <c r="F32" s="14">
        <v>18335</v>
      </c>
      <c r="G32" s="14">
        <v>18335</v>
      </c>
      <c r="H32" s="14">
        <v>3968.11</v>
      </c>
      <c r="I32" s="14">
        <v>3968.11</v>
      </c>
      <c r="J32" s="14">
        <v>0</v>
      </c>
      <c r="K32" s="14">
        <v>0</v>
      </c>
    </row>
    <row r="33" spans="1:11" x14ac:dyDescent="0.25">
      <c r="A33" s="10" t="s">
        <v>22</v>
      </c>
      <c r="B33" s="14">
        <v>15000</v>
      </c>
      <c r="C33" s="14">
        <v>0</v>
      </c>
      <c r="D33" s="14">
        <v>15000</v>
      </c>
      <c r="E33" s="14">
        <v>0</v>
      </c>
      <c r="F33" s="14">
        <v>15000</v>
      </c>
      <c r="G33" s="14">
        <v>15000</v>
      </c>
      <c r="H33" s="14">
        <v>7059.85</v>
      </c>
      <c r="I33" s="14">
        <v>7059.85</v>
      </c>
      <c r="J33" s="14">
        <v>0</v>
      </c>
      <c r="K33" s="14">
        <v>0</v>
      </c>
    </row>
    <row r="34" spans="1:11" x14ac:dyDescent="0.25">
      <c r="A34" s="10" t="s">
        <v>23</v>
      </c>
      <c r="B34" s="14">
        <v>9000</v>
      </c>
      <c r="C34" s="14">
        <v>0</v>
      </c>
      <c r="D34" s="14">
        <v>9000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9000</v>
      </c>
    </row>
    <row r="35" spans="1:11" x14ac:dyDescent="0.25">
      <c r="A35" s="10" t="s">
        <v>24</v>
      </c>
      <c r="B35" s="14">
        <v>20000</v>
      </c>
      <c r="C35" s="14">
        <v>0</v>
      </c>
      <c r="D35" s="14">
        <v>20000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20000</v>
      </c>
    </row>
    <row r="36" spans="1:11" x14ac:dyDescent="0.25">
      <c r="A36" s="10" t="s">
        <v>25</v>
      </c>
      <c r="B36" s="14">
        <v>1000</v>
      </c>
      <c r="C36" s="14">
        <v>0</v>
      </c>
      <c r="D36" s="14">
        <v>1000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1000</v>
      </c>
    </row>
    <row r="37" spans="1:11" x14ac:dyDescent="0.25">
      <c r="A37" s="10" t="s">
        <v>26</v>
      </c>
      <c r="B37" s="14">
        <v>10400</v>
      </c>
      <c r="C37" s="14">
        <v>0</v>
      </c>
      <c r="D37" s="14">
        <v>10400</v>
      </c>
      <c r="E37" s="14">
        <v>0</v>
      </c>
      <c r="F37" s="14">
        <v>10400</v>
      </c>
      <c r="G37" s="14">
        <v>10400</v>
      </c>
      <c r="H37" s="14">
        <v>2563.25</v>
      </c>
      <c r="I37" s="14">
        <v>2563.25</v>
      </c>
      <c r="J37" s="14">
        <v>0</v>
      </c>
      <c r="K37" s="14">
        <v>0</v>
      </c>
    </row>
    <row r="38" spans="1:11" x14ac:dyDescent="0.25">
      <c r="A38" s="10" t="s">
        <v>27</v>
      </c>
      <c r="B38" s="14">
        <v>7800</v>
      </c>
      <c r="C38" s="14">
        <v>0</v>
      </c>
      <c r="D38" s="14">
        <v>7800</v>
      </c>
      <c r="E38" s="14">
        <v>0</v>
      </c>
      <c r="F38" s="14">
        <v>7800</v>
      </c>
      <c r="G38" s="14">
        <v>7800</v>
      </c>
      <c r="H38" s="14">
        <v>5038.3599999999997</v>
      </c>
      <c r="I38" s="14">
        <v>5038.3599999999997</v>
      </c>
      <c r="J38" s="14">
        <v>0</v>
      </c>
      <c r="K38" s="14">
        <v>0</v>
      </c>
    </row>
    <row r="39" spans="1:11" x14ac:dyDescent="0.25">
      <c r="A39" s="10" t="s">
        <v>28</v>
      </c>
      <c r="B39" s="14">
        <v>4200</v>
      </c>
      <c r="C39" s="14">
        <v>0</v>
      </c>
      <c r="D39" s="14">
        <v>4200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4200</v>
      </c>
    </row>
    <row r="40" spans="1:11" x14ac:dyDescent="0.25">
      <c r="A40" s="10" t="s">
        <v>29</v>
      </c>
      <c r="B40" s="14">
        <v>1000</v>
      </c>
      <c r="C40" s="14">
        <v>0</v>
      </c>
      <c r="D40" s="14">
        <v>1000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1000</v>
      </c>
    </row>
    <row r="41" spans="1:11" x14ac:dyDescent="0.25">
      <c r="A41" s="10" t="s">
        <v>30</v>
      </c>
      <c r="B41" s="14">
        <v>1000</v>
      </c>
      <c r="C41" s="14">
        <v>0</v>
      </c>
      <c r="D41" s="14">
        <v>1000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1000</v>
      </c>
    </row>
    <row r="42" spans="1:11" x14ac:dyDescent="0.25">
      <c r="A42" s="10" t="s">
        <v>31</v>
      </c>
      <c r="B42" s="14">
        <v>1000</v>
      </c>
      <c r="C42" s="14">
        <v>0</v>
      </c>
      <c r="D42" s="14">
        <v>1000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1000</v>
      </c>
    </row>
    <row r="43" spans="1:11" x14ac:dyDescent="0.25">
      <c r="A43" s="10" t="s">
        <v>32</v>
      </c>
      <c r="B43" s="14">
        <v>11000</v>
      </c>
      <c r="C43" s="14">
        <v>10800</v>
      </c>
      <c r="D43" s="14">
        <v>21800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21800</v>
      </c>
    </row>
    <row r="44" spans="1:11" x14ac:dyDescent="0.25">
      <c r="A44" s="10" t="s">
        <v>33</v>
      </c>
      <c r="B44" s="14">
        <v>1146</v>
      </c>
      <c r="C44" s="14">
        <v>0</v>
      </c>
      <c r="D44" s="14">
        <v>1146</v>
      </c>
      <c r="E44" s="14">
        <v>0</v>
      </c>
      <c r="F44" s="14">
        <v>1146</v>
      </c>
      <c r="G44" s="14">
        <v>1146</v>
      </c>
      <c r="H44" s="14">
        <v>583.85</v>
      </c>
      <c r="I44" s="14">
        <v>583.85</v>
      </c>
      <c r="J44" s="14">
        <v>0</v>
      </c>
      <c r="K44" s="14">
        <v>0</v>
      </c>
    </row>
    <row r="45" spans="1:11" x14ac:dyDescent="0.25">
      <c r="A45" s="10" t="s">
        <v>34</v>
      </c>
      <c r="B45" s="14">
        <v>20000</v>
      </c>
      <c r="C45" s="14">
        <v>1763.3</v>
      </c>
      <c r="D45" s="14">
        <v>21763.3</v>
      </c>
      <c r="E45" s="14">
        <v>0</v>
      </c>
      <c r="F45" s="14">
        <v>21763.3</v>
      </c>
      <c r="G45" s="14">
        <v>21763.3</v>
      </c>
      <c r="H45" s="14">
        <v>21763.3</v>
      </c>
      <c r="I45" s="14">
        <v>21763.3</v>
      </c>
      <c r="J45" s="14">
        <v>0</v>
      </c>
      <c r="K45" s="14">
        <v>0</v>
      </c>
    </row>
    <row r="46" spans="1:11" x14ac:dyDescent="0.25">
      <c r="A46" s="11" t="s">
        <v>35</v>
      </c>
      <c r="B46" s="15">
        <f>SUM(B8:B45)</f>
        <v>2775385</v>
      </c>
      <c r="C46" s="15">
        <f>SUM(C8:C45)</f>
        <v>104325.42</v>
      </c>
      <c r="D46" s="15">
        <f>SUM(D8:D45)</f>
        <v>2879710.42</v>
      </c>
      <c r="E46" s="15">
        <v>0</v>
      </c>
      <c r="F46" s="15">
        <f>SUM(F8:F45)</f>
        <v>2162774.3400000003</v>
      </c>
      <c r="G46" s="15">
        <f>SUM(G8:G45)</f>
        <v>2162774.3400000003</v>
      </c>
      <c r="H46" s="15">
        <f>SUM(H8:H45)</f>
        <v>1160031.3700000003</v>
      </c>
      <c r="I46" s="15">
        <f>SUM(I8:I45)</f>
        <v>1160031.3700000003</v>
      </c>
      <c r="J46" s="15">
        <v>0</v>
      </c>
      <c r="K46" s="15">
        <f>SUM(K8:K45)</f>
        <v>716936.08</v>
      </c>
    </row>
    <row r="47" spans="1:11" x14ac:dyDescent="0.25">
      <c r="A47" s="8" t="s">
        <v>36</v>
      </c>
      <c r="B47" s="16">
        <v>7200</v>
      </c>
      <c r="C47" s="16">
        <v>4000</v>
      </c>
      <c r="D47" s="16">
        <v>11200</v>
      </c>
      <c r="E47" s="16">
        <v>0</v>
      </c>
      <c r="F47" s="16">
        <v>6479.04</v>
      </c>
      <c r="G47" s="16">
        <v>6479.04</v>
      </c>
      <c r="H47" s="16">
        <v>2249.52</v>
      </c>
      <c r="I47" s="16">
        <v>2039.6</v>
      </c>
      <c r="J47" s="16">
        <v>209.92</v>
      </c>
      <c r="K47" s="16">
        <v>4720.96</v>
      </c>
    </row>
    <row r="48" spans="1:11" x14ac:dyDescent="0.25">
      <c r="A48" s="8" t="s">
        <v>37</v>
      </c>
      <c r="B48" s="16">
        <v>1000</v>
      </c>
      <c r="C48" s="16">
        <v>0</v>
      </c>
      <c r="D48" s="16">
        <v>1000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16">
        <v>1000</v>
      </c>
    </row>
    <row r="49" spans="1:11" x14ac:dyDescent="0.25">
      <c r="A49" s="8" t="s">
        <v>38</v>
      </c>
      <c r="B49" s="16">
        <v>40000</v>
      </c>
      <c r="C49" s="16">
        <v>204770</v>
      </c>
      <c r="D49" s="16">
        <v>244770</v>
      </c>
      <c r="E49" s="16">
        <v>0</v>
      </c>
      <c r="F49" s="16">
        <v>9651.36</v>
      </c>
      <c r="G49" s="16">
        <v>9651.36</v>
      </c>
      <c r="H49" s="16">
        <v>6256.42</v>
      </c>
      <c r="I49" s="16">
        <v>6256.42</v>
      </c>
      <c r="J49" s="16">
        <v>0</v>
      </c>
      <c r="K49" s="16">
        <v>235118.64</v>
      </c>
    </row>
    <row r="50" spans="1:11" x14ac:dyDescent="0.25">
      <c r="A50" s="8" t="s">
        <v>39</v>
      </c>
      <c r="B50" s="16">
        <v>3500</v>
      </c>
      <c r="C50" s="16">
        <v>6000</v>
      </c>
      <c r="D50" s="16">
        <v>9500</v>
      </c>
      <c r="E50" s="16">
        <v>0</v>
      </c>
      <c r="F50" s="16">
        <v>4507.2</v>
      </c>
      <c r="G50" s="16">
        <v>4507.2</v>
      </c>
      <c r="H50" s="16">
        <v>1951.74</v>
      </c>
      <c r="I50" s="16">
        <v>1951.74</v>
      </c>
      <c r="J50" s="16">
        <v>0</v>
      </c>
      <c r="K50" s="16">
        <v>4992.8</v>
      </c>
    </row>
    <row r="51" spans="1:11" x14ac:dyDescent="0.25">
      <c r="A51" s="8" t="s">
        <v>40</v>
      </c>
      <c r="B51" s="16">
        <v>5000</v>
      </c>
      <c r="C51" s="16">
        <v>3000</v>
      </c>
      <c r="D51" s="16">
        <v>8000</v>
      </c>
      <c r="E51" s="16">
        <v>0</v>
      </c>
      <c r="F51" s="16">
        <v>3687.75</v>
      </c>
      <c r="G51" s="16">
        <v>3687.75</v>
      </c>
      <c r="H51" s="16">
        <v>805.62</v>
      </c>
      <c r="I51" s="16">
        <v>805.62</v>
      </c>
      <c r="J51" s="16">
        <v>0</v>
      </c>
      <c r="K51" s="16">
        <v>4312.25</v>
      </c>
    </row>
    <row r="52" spans="1:11" x14ac:dyDescent="0.25">
      <c r="A52" s="8" t="s">
        <v>41</v>
      </c>
      <c r="B52" s="16">
        <v>4000</v>
      </c>
      <c r="C52" s="16">
        <v>4000</v>
      </c>
      <c r="D52" s="16">
        <v>8000</v>
      </c>
      <c r="E52" s="16">
        <v>0</v>
      </c>
      <c r="F52" s="16">
        <v>3938.55</v>
      </c>
      <c r="G52" s="16">
        <v>3938.55</v>
      </c>
      <c r="H52" s="16">
        <v>1992.71</v>
      </c>
      <c r="I52" s="16">
        <v>1960.36</v>
      </c>
      <c r="J52" s="16">
        <v>32.35</v>
      </c>
      <c r="K52" s="16">
        <v>4061.45</v>
      </c>
    </row>
    <row r="53" spans="1:11" x14ac:dyDescent="0.25">
      <c r="A53" s="12" t="s">
        <v>42</v>
      </c>
      <c r="B53" s="16">
        <v>35000</v>
      </c>
      <c r="C53" s="16">
        <v>10000</v>
      </c>
      <c r="D53" s="16">
        <v>45000</v>
      </c>
      <c r="E53" s="16">
        <v>0</v>
      </c>
      <c r="F53" s="16">
        <v>39719.339999999997</v>
      </c>
      <c r="G53" s="16">
        <v>39719.339999999997</v>
      </c>
      <c r="H53" s="16">
        <v>32314.06</v>
      </c>
      <c r="I53" s="16">
        <v>31929.95</v>
      </c>
      <c r="J53" s="16">
        <v>384.11</v>
      </c>
      <c r="K53" s="16">
        <v>5280.66</v>
      </c>
    </row>
    <row r="54" spans="1:11" x14ac:dyDescent="0.25">
      <c r="A54" s="8" t="s">
        <v>43</v>
      </c>
      <c r="B54" s="16">
        <v>3000</v>
      </c>
      <c r="C54" s="16">
        <v>2000</v>
      </c>
      <c r="D54" s="16">
        <v>5000</v>
      </c>
      <c r="E54" s="16">
        <v>0</v>
      </c>
      <c r="F54" s="16">
        <v>2500</v>
      </c>
      <c r="G54" s="16">
        <v>2500</v>
      </c>
      <c r="H54" s="16">
        <v>1409.73</v>
      </c>
      <c r="I54" s="16">
        <v>1242.5999999999999</v>
      </c>
      <c r="J54" s="16">
        <v>167.13</v>
      </c>
      <c r="K54" s="16">
        <v>2500</v>
      </c>
    </row>
    <row r="55" spans="1:11" x14ac:dyDescent="0.25">
      <c r="A55" s="8" t="s">
        <v>44</v>
      </c>
      <c r="B55" s="16">
        <v>1000</v>
      </c>
      <c r="C55" s="16">
        <v>2500</v>
      </c>
      <c r="D55" s="16">
        <v>3500</v>
      </c>
      <c r="E55" s="16">
        <v>0</v>
      </c>
      <c r="F55" s="16">
        <v>2357.59</v>
      </c>
      <c r="G55" s="16">
        <v>2357.59</v>
      </c>
      <c r="H55" s="16">
        <v>1723.56</v>
      </c>
      <c r="I55" s="16">
        <v>1723.56</v>
      </c>
      <c r="J55" s="16">
        <v>0</v>
      </c>
      <c r="K55" s="16">
        <v>1142.4100000000001</v>
      </c>
    </row>
    <row r="56" spans="1:11" x14ac:dyDescent="0.25">
      <c r="A56" s="8" t="s">
        <v>45</v>
      </c>
      <c r="B56" s="16">
        <v>8000</v>
      </c>
      <c r="C56" s="16">
        <v>3000</v>
      </c>
      <c r="D56" s="16">
        <v>11000</v>
      </c>
      <c r="E56" s="16">
        <v>0</v>
      </c>
      <c r="F56" s="16">
        <v>6719.99</v>
      </c>
      <c r="G56" s="16">
        <v>6719.99</v>
      </c>
      <c r="H56" s="16">
        <v>5177.57</v>
      </c>
      <c r="I56" s="16">
        <v>5177.57</v>
      </c>
      <c r="J56" s="16">
        <v>0</v>
      </c>
      <c r="K56" s="16">
        <v>4280.01</v>
      </c>
    </row>
    <row r="57" spans="1:11" x14ac:dyDescent="0.25">
      <c r="A57" s="8" t="s">
        <v>46</v>
      </c>
      <c r="B57" s="16">
        <v>2000</v>
      </c>
      <c r="C57" s="16">
        <v>1500</v>
      </c>
      <c r="D57" s="16">
        <v>3500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3500</v>
      </c>
    </row>
    <row r="58" spans="1:11" x14ac:dyDescent="0.25">
      <c r="A58" s="8" t="s">
        <v>47</v>
      </c>
      <c r="B58" s="16">
        <v>1000</v>
      </c>
      <c r="C58" s="16">
        <v>0</v>
      </c>
      <c r="D58" s="16">
        <v>1000</v>
      </c>
      <c r="E58" s="16">
        <v>0</v>
      </c>
      <c r="F58" s="16">
        <v>900</v>
      </c>
      <c r="G58" s="16">
        <v>900</v>
      </c>
      <c r="H58" s="16">
        <v>413.15</v>
      </c>
      <c r="I58" s="16">
        <v>413.15</v>
      </c>
      <c r="J58" s="16">
        <v>0</v>
      </c>
      <c r="K58" s="16">
        <v>100</v>
      </c>
    </row>
    <row r="59" spans="1:11" x14ac:dyDescent="0.25">
      <c r="A59" s="8" t="s">
        <v>48</v>
      </c>
      <c r="B59" s="16">
        <v>3400</v>
      </c>
      <c r="C59" s="16">
        <v>0</v>
      </c>
      <c r="D59" s="16">
        <v>3400</v>
      </c>
      <c r="E59" s="16">
        <v>0</v>
      </c>
      <c r="F59" s="16">
        <v>2350</v>
      </c>
      <c r="G59" s="16">
        <v>2350</v>
      </c>
      <c r="H59" s="16">
        <v>1023.55</v>
      </c>
      <c r="I59" s="16">
        <v>973.06</v>
      </c>
      <c r="J59" s="16">
        <v>50.49</v>
      </c>
      <c r="K59" s="16">
        <v>1050</v>
      </c>
    </row>
    <row r="60" spans="1:11" x14ac:dyDescent="0.25">
      <c r="A60" s="8" t="s">
        <v>49</v>
      </c>
      <c r="B60" s="16">
        <v>16000</v>
      </c>
      <c r="C60" s="16">
        <v>3000</v>
      </c>
      <c r="D60" s="16">
        <v>19000</v>
      </c>
      <c r="E60" s="16">
        <v>0</v>
      </c>
      <c r="F60" s="16">
        <v>11533.08</v>
      </c>
      <c r="G60" s="16">
        <v>11533.08</v>
      </c>
      <c r="H60" s="16">
        <v>5281.29</v>
      </c>
      <c r="I60" s="16">
        <v>5281.29</v>
      </c>
      <c r="J60" s="16">
        <v>0</v>
      </c>
      <c r="K60" s="16">
        <v>7466.92</v>
      </c>
    </row>
    <row r="61" spans="1:11" x14ac:dyDescent="0.25">
      <c r="A61" s="8" t="s">
        <v>50</v>
      </c>
      <c r="B61" s="16">
        <v>1200</v>
      </c>
      <c r="C61" s="16">
        <v>2000</v>
      </c>
      <c r="D61" s="16">
        <v>3200</v>
      </c>
      <c r="E61" s="16">
        <v>0</v>
      </c>
      <c r="F61" s="16">
        <v>1500</v>
      </c>
      <c r="G61" s="16">
        <v>1500</v>
      </c>
      <c r="H61" s="16">
        <v>581.4</v>
      </c>
      <c r="I61" s="16">
        <v>581.4</v>
      </c>
      <c r="J61" s="16">
        <v>0</v>
      </c>
      <c r="K61" s="16">
        <v>1700</v>
      </c>
    </row>
    <row r="62" spans="1:11" x14ac:dyDescent="0.25">
      <c r="A62" s="8" t="s">
        <v>51</v>
      </c>
      <c r="B62" s="16">
        <v>2500</v>
      </c>
      <c r="C62" s="16">
        <v>1000</v>
      </c>
      <c r="D62" s="16">
        <v>3500</v>
      </c>
      <c r="E62" s="16">
        <v>0</v>
      </c>
      <c r="F62" s="16">
        <v>3000</v>
      </c>
      <c r="G62" s="16">
        <v>3000</v>
      </c>
      <c r="H62" s="16">
        <v>982.3</v>
      </c>
      <c r="I62" s="16">
        <v>982.3</v>
      </c>
      <c r="J62" s="16">
        <v>0</v>
      </c>
      <c r="K62" s="16">
        <v>500</v>
      </c>
    </row>
    <row r="63" spans="1:11" x14ac:dyDescent="0.25">
      <c r="A63" s="8" t="s">
        <v>52</v>
      </c>
      <c r="B63" s="16">
        <v>40000</v>
      </c>
      <c r="C63" s="16">
        <v>12000</v>
      </c>
      <c r="D63" s="16">
        <v>52000</v>
      </c>
      <c r="E63" s="16">
        <v>0</v>
      </c>
      <c r="F63" s="16">
        <v>34336.019999999997</v>
      </c>
      <c r="G63" s="16">
        <v>15594.18</v>
      </c>
      <c r="H63" s="16">
        <v>11138.7</v>
      </c>
      <c r="I63" s="16">
        <v>11138.7</v>
      </c>
      <c r="J63" s="16">
        <v>0</v>
      </c>
      <c r="K63" s="16">
        <v>17663.98</v>
      </c>
    </row>
    <row r="64" spans="1:11" x14ac:dyDescent="0.25">
      <c r="A64" s="8" t="s">
        <v>53</v>
      </c>
      <c r="B64" s="16">
        <v>1000</v>
      </c>
      <c r="C64" s="16">
        <v>0</v>
      </c>
      <c r="D64" s="16">
        <v>1000</v>
      </c>
      <c r="E64" s="16">
        <v>0</v>
      </c>
      <c r="F64" s="16">
        <v>500</v>
      </c>
      <c r="G64" s="16">
        <v>500</v>
      </c>
      <c r="H64" s="16">
        <v>101.32</v>
      </c>
      <c r="I64" s="16">
        <v>101.32</v>
      </c>
      <c r="J64" s="16">
        <v>0</v>
      </c>
      <c r="K64" s="16">
        <v>500</v>
      </c>
    </row>
    <row r="65" spans="1:11" x14ac:dyDescent="0.25">
      <c r="A65" s="8" t="s">
        <v>54</v>
      </c>
      <c r="B65" s="16">
        <v>3000</v>
      </c>
      <c r="C65" s="16">
        <v>0</v>
      </c>
      <c r="D65" s="16">
        <v>3000</v>
      </c>
      <c r="E65" s="16">
        <v>0</v>
      </c>
      <c r="F65" s="16">
        <v>1990.2</v>
      </c>
      <c r="G65" s="16">
        <v>1990.2</v>
      </c>
      <c r="H65" s="16">
        <v>829.25</v>
      </c>
      <c r="I65" s="16">
        <v>829.25</v>
      </c>
      <c r="J65" s="16">
        <v>0</v>
      </c>
      <c r="K65" s="16">
        <v>1009.8</v>
      </c>
    </row>
    <row r="66" spans="1:11" x14ac:dyDescent="0.25">
      <c r="A66" s="8" t="s">
        <v>55</v>
      </c>
      <c r="B66" s="16">
        <v>500</v>
      </c>
      <c r="C66" s="16">
        <v>2000</v>
      </c>
      <c r="D66" s="16">
        <v>2500</v>
      </c>
      <c r="E66" s="16">
        <v>0</v>
      </c>
      <c r="F66" s="16">
        <v>1000</v>
      </c>
      <c r="G66" s="16">
        <v>1000</v>
      </c>
      <c r="H66" s="16">
        <v>494.4</v>
      </c>
      <c r="I66" s="16">
        <v>494.4</v>
      </c>
      <c r="J66" s="16">
        <v>0</v>
      </c>
      <c r="K66" s="16">
        <v>1500</v>
      </c>
    </row>
    <row r="67" spans="1:11" x14ac:dyDescent="0.25">
      <c r="A67" s="8" t="s">
        <v>56</v>
      </c>
      <c r="B67" s="16">
        <v>3000</v>
      </c>
      <c r="C67" s="16">
        <v>0</v>
      </c>
      <c r="D67" s="16">
        <v>3000</v>
      </c>
      <c r="E67" s="16">
        <v>0</v>
      </c>
      <c r="F67" s="16">
        <v>1385.11</v>
      </c>
      <c r="G67" s="16">
        <v>1385.11</v>
      </c>
      <c r="H67" s="16">
        <v>1385.11</v>
      </c>
      <c r="I67" s="16">
        <v>1385.11</v>
      </c>
      <c r="J67" s="16">
        <v>0</v>
      </c>
      <c r="K67" s="16">
        <v>1614.89</v>
      </c>
    </row>
    <row r="68" spans="1:11" x14ac:dyDescent="0.25">
      <c r="A68" s="8" t="s">
        <v>57</v>
      </c>
      <c r="B68" s="16">
        <v>1200</v>
      </c>
      <c r="C68" s="16">
        <v>0</v>
      </c>
      <c r="D68" s="16">
        <v>1200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1200</v>
      </c>
    </row>
    <row r="69" spans="1:11" x14ac:dyDescent="0.25">
      <c r="A69" s="8" t="s">
        <v>58</v>
      </c>
      <c r="B69" s="16">
        <v>5000</v>
      </c>
      <c r="C69" s="16">
        <v>4000</v>
      </c>
      <c r="D69" s="16">
        <v>9000</v>
      </c>
      <c r="E69" s="16">
        <v>0</v>
      </c>
      <c r="F69" s="16">
        <v>6923.87</v>
      </c>
      <c r="G69" s="16">
        <v>6923.87</v>
      </c>
      <c r="H69" s="16">
        <v>6923.87</v>
      </c>
      <c r="I69" s="16">
        <v>6923.87</v>
      </c>
      <c r="J69" s="16">
        <v>0</v>
      </c>
      <c r="K69" s="16">
        <v>2076.13</v>
      </c>
    </row>
    <row r="70" spans="1:11" x14ac:dyDescent="0.25">
      <c r="A70" s="8" t="s">
        <v>59</v>
      </c>
      <c r="B70" s="16">
        <v>150</v>
      </c>
      <c r="C70" s="16">
        <v>0</v>
      </c>
      <c r="D70" s="16">
        <v>150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v>150</v>
      </c>
    </row>
    <row r="71" spans="1:11" x14ac:dyDescent="0.25">
      <c r="A71" s="8" t="s">
        <v>60</v>
      </c>
      <c r="B71" s="16">
        <v>15000</v>
      </c>
      <c r="C71" s="16">
        <v>0</v>
      </c>
      <c r="D71" s="16">
        <v>15000</v>
      </c>
      <c r="E71" s="16">
        <v>0</v>
      </c>
      <c r="F71" s="16">
        <v>4098.6099999999997</v>
      </c>
      <c r="G71" s="16">
        <v>4098.6099999999997</v>
      </c>
      <c r="H71" s="16">
        <v>4098.6099999999997</v>
      </c>
      <c r="I71" s="16">
        <v>2172.61</v>
      </c>
      <c r="J71" s="16">
        <v>1926</v>
      </c>
      <c r="K71" s="16">
        <v>10901.39</v>
      </c>
    </row>
    <row r="72" spans="1:11" x14ac:dyDescent="0.25">
      <c r="A72" s="8" t="s">
        <v>61</v>
      </c>
      <c r="B72" s="16">
        <v>1000</v>
      </c>
      <c r="C72" s="16">
        <v>2500</v>
      </c>
      <c r="D72" s="16">
        <v>3500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  <c r="J72" s="16">
        <v>0</v>
      </c>
      <c r="K72" s="16">
        <v>3500</v>
      </c>
    </row>
    <row r="73" spans="1:11" x14ac:dyDescent="0.25">
      <c r="A73" s="8" t="s">
        <v>62</v>
      </c>
      <c r="B73" s="16">
        <v>8000</v>
      </c>
      <c r="C73" s="16">
        <v>3000</v>
      </c>
      <c r="D73" s="16">
        <v>11000</v>
      </c>
      <c r="E73" s="16">
        <v>0</v>
      </c>
      <c r="F73" s="16">
        <v>989.21</v>
      </c>
      <c r="G73" s="16">
        <v>989.21</v>
      </c>
      <c r="H73" s="16">
        <v>989.21</v>
      </c>
      <c r="I73" s="16">
        <v>989.21</v>
      </c>
      <c r="J73" s="16">
        <v>0</v>
      </c>
      <c r="K73" s="16">
        <v>10010.790000000001</v>
      </c>
    </row>
    <row r="74" spans="1:11" x14ac:dyDescent="0.25">
      <c r="A74" s="8" t="s">
        <v>63</v>
      </c>
      <c r="B74" s="16">
        <v>1000</v>
      </c>
      <c r="C74" s="16">
        <v>0</v>
      </c>
      <c r="D74" s="16">
        <v>1000</v>
      </c>
      <c r="E74" s="16">
        <v>0</v>
      </c>
      <c r="F74" s="16">
        <v>110</v>
      </c>
      <c r="G74" s="16">
        <v>110</v>
      </c>
      <c r="H74" s="16">
        <v>110</v>
      </c>
      <c r="I74" s="16">
        <v>110</v>
      </c>
      <c r="J74" s="16">
        <v>0</v>
      </c>
      <c r="K74" s="16">
        <v>890</v>
      </c>
    </row>
    <row r="75" spans="1:11" x14ac:dyDescent="0.25">
      <c r="A75" s="8" t="s">
        <v>64</v>
      </c>
      <c r="B75" s="16">
        <v>2000</v>
      </c>
      <c r="C75" s="16">
        <v>0</v>
      </c>
      <c r="D75" s="16">
        <v>2000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2000</v>
      </c>
    </row>
    <row r="76" spans="1:11" x14ac:dyDescent="0.25">
      <c r="A76" s="8" t="s">
        <v>65</v>
      </c>
      <c r="B76" s="16">
        <v>65000</v>
      </c>
      <c r="C76" s="16">
        <v>11500</v>
      </c>
      <c r="D76" s="16">
        <v>76500</v>
      </c>
      <c r="E76" s="16">
        <v>0</v>
      </c>
      <c r="F76" s="16">
        <v>52652.19</v>
      </c>
      <c r="G76" s="16">
        <v>52652.19</v>
      </c>
      <c r="H76" s="16">
        <v>31535.919999999998</v>
      </c>
      <c r="I76" s="16">
        <v>31258.92</v>
      </c>
      <c r="J76" s="16">
        <v>277</v>
      </c>
      <c r="K76" s="16">
        <v>23847.81</v>
      </c>
    </row>
    <row r="77" spans="1:11" x14ac:dyDescent="0.25">
      <c r="A77" s="8" t="s">
        <v>66</v>
      </c>
      <c r="B77" s="16">
        <v>198000</v>
      </c>
      <c r="C77" s="16">
        <v>7000</v>
      </c>
      <c r="D77" s="16">
        <v>205000</v>
      </c>
      <c r="E77" s="16">
        <v>0</v>
      </c>
      <c r="F77" s="16">
        <v>139871.93</v>
      </c>
      <c r="G77" s="16">
        <v>139871.93</v>
      </c>
      <c r="H77" s="16">
        <v>63578.15</v>
      </c>
      <c r="I77" s="16">
        <v>63578.15</v>
      </c>
      <c r="J77" s="16">
        <v>0</v>
      </c>
      <c r="K77" s="16">
        <v>65128.07</v>
      </c>
    </row>
    <row r="78" spans="1:11" x14ac:dyDescent="0.25">
      <c r="A78" s="8" t="s">
        <v>67</v>
      </c>
      <c r="B78" s="16">
        <v>1000</v>
      </c>
      <c r="C78" s="16">
        <v>0</v>
      </c>
      <c r="D78" s="16">
        <v>1000</v>
      </c>
      <c r="E78" s="16">
        <v>0</v>
      </c>
      <c r="F78" s="16">
        <v>150</v>
      </c>
      <c r="G78" s="16">
        <v>150</v>
      </c>
      <c r="H78" s="16">
        <v>73.36</v>
      </c>
      <c r="I78" s="16">
        <v>73.36</v>
      </c>
      <c r="J78" s="16">
        <v>0</v>
      </c>
      <c r="K78" s="16">
        <v>850</v>
      </c>
    </row>
    <row r="79" spans="1:11" x14ac:dyDescent="0.25">
      <c r="A79" s="8" t="s">
        <v>68</v>
      </c>
      <c r="B79" s="16">
        <v>20000</v>
      </c>
      <c r="C79" s="16">
        <v>50000</v>
      </c>
      <c r="D79" s="16">
        <v>70000</v>
      </c>
      <c r="E79" s="16">
        <v>0</v>
      </c>
      <c r="F79" s="16">
        <v>3363</v>
      </c>
      <c r="G79" s="16">
        <v>3363</v>
      </c>
      <c r="H79" s="16">
        <v>0</v>
      </c>
      <c r="I79" s="16">
        <v>0</v>
      </c>
      <c r="J79" s="16">
        <v>0</v>
      </c>
      <c r="K79" s="16">
        <v>66637</v>
      </c>
    </row>
    <row r="80" spans="1:11" x14ac:dyDescent="0.25">
      <c r="A80" s="8" t="s">
        <v>69</v>
      </c>
      <c r="B80" s="16">
        <v>13000</v>
      </c>
      <c r="C80" s="16">
        <v>30000</v>
      </c>
      <c r="D80" s="16">
        <v>43000</v>
      </c>
      <c r="E80" s="16">
        <v>0</v>
      </c>
      <c r="F80" s="16">
        <v>8490.0499999999993</v>
      </c>
      <c r="G80" s="16">
        <v>8490.0499999999993</v>
      </c>
      <c r="H80" s="16">
        <v>3536.3</v>
      </c>
      <c r="I80" s="16">
        <v>3536.3</v>
      </c>
      <c r="J80" s="16">
        <v>0</v>
      </c>
      <c r="K80" s="16">
        <v>34509.949999999997</v>
      </c>
    </row>
    <row r="81" spans="1:11" x14ac:dyDescent="0.25">
      <c r="A81" s="8" t="s">
        <v>70</v>
      </c>
      <c r="B81" s="16">
        <v>35000</v>
      </c>
      <c r="C81" s="16">
        <v>25000</v>
      </c>
      <c r="D81" s="16">
        <v>60000</v>
      </c>
      <c r="E81" s="16">
        <v>0</v>
      </c>
      <c r="F81" s="16">
        <v>50109.13</v>
      </c>
      <c r="G81" s="16">
        <v>50109.13</v>
      </c>
      <c r="H81" s="16">
        <v>26783.56</v>
      </c>
      <c r="I81" s="16">
        <v>26783.56</v>
      </c>
      <c r="J81" s="16">
        <v>0</v>
      </c>
      <c r="K81" s="16">
        <v>9890.8700000000008</v>
      </c>
    </row>
    <row r="82" spans="1:11" x14ac:dyDescent="0.25">
      <c r="A82" s="9" t="s">
        <v>71</v>
      </c>
      <c r="B82" s="17">
        <f>SUM(B47:B81)</f>
        <v>546650</v>
      </c>
      <c r="C82" s="17">
        <f>SUM(C47:C81)</f>
        <v>393770</v>
      </c>
      <c r="D82" s="17">
        <f>SUM(D47:D81)</f>
        <v>940420</v>
      </c>
      <c r="E82" s="17">
        <v>0</v>
      </c>
      <c r="F82" s="17">
        <f t="shared" ref="F82:K82" si="0">SUM(F47:F81)</f>
        <v>404813.21999999991</v>
      </c>
      <c r="G82" s="17">
        <f t="shared" si="0"/>
        <v>386071.37999999995</v>
      </c>
      <c r="H82" s="17">
        <f t="shared" si="0"/>
        <v>213740.38</v>
      </c>
      <c r="I82" s="17">
        <f t="shared" si="0"/>
        <v>210693.37999999998</v>
      </c>
      <c r="J82" s="17">
        <f t="shared" si="0"/>
        <v>3047</v>
      </c>
      <c r="K82" s="17">
        <f t="shared" si="0"/>
        <v>535606.77999999991</v>
      </c>
    </row>
    <row r="83" spans="1:11" x14ac:dyDescent="0.25">
      <c r="A83" s="10" t="s">
        <v>72</v>
      </c>
      <c r="B83" s="14">
        <v>2000</v>
      </c>
      <c r="C83" s="14">
        <v>0</v>
      </c>
      <c r="D83" s="14">
        <v>2000</v>
      </c>
      <c r="E83" s="14">
        <v>0</v>
      </c>
      <c r="F83" s="14">
        <v>2000</v>
      </c>
      <c r="G83" s="14">
        <v>2000</v>
      </c>
      <c r="H83" s="14">
        <v>2000</v>
      </c>
      <c r="I83" s="14">
        <v>2000</v>
      </c>
      <c r="J83" s="14">
        <v>0</v>
      </c>
      <c r="K83" s="14">
        <v>0</v>
      </c>
    </row>
    <row r="84" spans="1:11" x14ac:dyDescent="0.25">
      <c r="A84" s="11" t="s">
        <v>73</v>
      </c>
      <c r="B84" s="15">
        <v>2000</v>
      </c>
      <c r="C84" s="15">
        <v>0</v>
      </c>
      <c r="D84" s="15">
        <v>2000</v>
      </c>
      <c r="E84" s="15">
        <v>0</v>
      </c>
      <c r="F84" s="15">
        <v>2000</v>
      </c>
      <c r="G84" s="15">
        <v>2000</v>
      </c>
      <c r="H84" s="15">
        <v>2000</v>
      </c>
      <c r="I84" s="15">
        <v>2000</v>
      </c>
      <c r="J84" s="15">
        <v>0</v>
      </c>
      <c r="K84" s="15">
        <v>0</v>
      </c>
    </row>
    <row r="85" spans="1:11" x14ac:dyDescent="0.25">
      <c r="A85" s="8" t="s">
        <v>106</v>
      </c>
      <c r="B85" s="16">
        <v>0</v>
      </c>
      <c r="C85" s="16">
        <v>120000</v>
      </c>
      <c r="D85" s="16">
        <v>120000</v>
      </c>
      <c r="E85" s="16">
        <v>0</v>
      </c>
      <c r="F85" s="16">
        <v>59900</v>
      </c>
      <c r="G85" s="16">
        <v>0</v>
      </c>
      <c r="H85" s="16">
        <v>0</v>
      </c>
      <c r="I85" s="16">
        <v>0</v>
      </c>
      <c r="J85" s="16">
        <v>0</v>
      </c>
      <c r="K85" s="16">
        <v>60100</v>
      </c>
    </row>
    <row r="86" spans="1:11" x14ac:dyDescent="0.25">
      <c r="A86" s="8" t="s">
        <v>74</v>
      </c>
      <c r="B86" s="16">
        <v>10000</v>
      </c>
      <c r="C86" s="16">
        <v>40000</v>
      </c>
      <c r="D86" s="16">
        <v>50000</v>
      </c>
      <c r="E86" s="16">
        <v>0</v>
      </c>
      <c r="F86" s="16">
        <v>4616.37</v>
      </c>
      <c r="G86" s="16">
        <v>4616.37</v>
      </c>
      <c r="H86" s="16">
        <v>1547.07</v>
      </c>
      <c r="I86" s="16">
        <v>1547.07</v>
      </c>
      <c r="J86" s="16">
        <v>0</v>
      </c>
      <c r="K86" s="16">
        <v>45383.63</v>
      </c>
    </row>
    <row r="87" spans="1:11" x14ac:dyDescent="0.25">
      <c r="A87" s="8" t="s">
        <v>75</v>
      </c>
      <c r="B87" s="16">
        <v>15000</v>
      </c>
      <c r="C87" s="16">
        <v>40000</v>
      </c>
      <c r="D87" s="16">
        <v>55000</v>
      </c>
      <c r="E87" s="16">
        <v>0</v>
      </c>
      <c r="F87" s="16">
        <v>23458.63</v>
      </c>
      <c r="G87" s="16">
        <v>23458.63</v>
      </c>
      <c r="H87" s="16">
        <v>2481.3000000000002</v>
      </c>
      <c r="I87" s="16">
        <v>1643.3</v>
      </c>
      <c r="J87" s="16">
        <v>838</v>
      </c>
      <c r="K87" s="16">
        <v>31541.37</v>
      </c>
    </row>
    <row r="88" spans="1:11" x14ac:dyDescent="0.25">
      <c r="A88" s="8" t="s">
        <v>76</v>
      </c>
      <c r="B88" s="16">
        <v>1000</v>
      </c>
      <c r="C88" s="16">
        <v>0</v>
      </c>
      <c r="D88" s="16">
        <v>1000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  <c r="J88" s="16">
        <v>0</v>
      </c>
      <c r="K88" s="16">
        <v>1000</v>
      </c>
    </row>
    <row r="89" spans="1:11" x14ac:dyDescent="0.25">
      <c r="A89" s="8" t="s">
        <v>77</v>
      </c>
      <c r="B89" s="16">
        <v>29000</v>
      </c>
      <c r="C89" s="16">
        <v>70000</v>
      </c>
      <c r="D89" s="16">
        <v>99000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99000</v>
      </c>
    </row>
    <row r="90" spans="1:11" x14ac:dyDescent="0.25">
      <c r="A90" s="9" t="s">
        <v>78</v>
      </c>
      <c r="B90" s="17">
        <f>SUM(B85:B89)</f>
        <v>55000</v>
      </c>
      <c r="C90" s="17">
        <f>SUM(C85:C89)</f>
        <v>270000</v>
      </c>
      <c r="D90" s="17">
        <f>SUM(D85:D89)</f>
        <v>325000</v>
      </c>
      <c r="E90" s="17">
        <v>0</v>
      </c>
      <c r="F90" s="17">
        <f t="shared" ref="F90:K90" si="1">SUM(F85:F89)</f>
        <v>87975</v>
      </c>
      <c r="G90" s="17">
        <f t="shared" si="1"/>
        <v>28075</v>
      </c>
      <c r="H90" s="17">
        <f t="shared" si="1"/>
        <v>4028.37</v>
      </c>
      <c r="I90" s="17">
        <f t="shared" si="1"/>
        <v>3190.37</v>
      </c>
      <c r="J90" s="17">
        <f t="shared" si="1"/>
        <v>838</v>
      </c>
      <c r="K90" s="17">
        <f t="shared" si="1"/>
        <v>237025</v>
      </c>
    </row>
    <row r="91" spans="1:11" x14ac:dyDescent="0.25">
      <c r="A91" s="10" t="s">
        <v>79</v>
      </c>
      <c r="B91" s="14">
        <v>60</v>
      </c>
      <c r="C91" s="14">
        <v>0</v>
      </c>
      <c r="D91" s="14">
        <v>60</v>
      </c>
      <c r="E91" s="14">
        <v>0</v>
      </c>
      <c r="F91" s="14">
        <v>60</v>
      </c>
      <c r="G91" s="14">
        <v>60</v>
      </c>
      <c r="H91" s="14">
        <v>0</v>
      </c>
      <c r="I91" s="14">
        <v>0</v>
      </c>
      <c r="J91" s="14">
        <v>0</v>
      </c>
      <c r="K91" s="14">
        <v>0</v>
      </c>
    </row>
    <row r="92" spans="1:11" x14ac:dyDescent="0.25">
      <c r="A92" s="10" t="s">
        <v>107</v>
      </c>
      <c r="B92" s="14">
        <v>25000</v>
      </c>
      <c r="C92" s="14">
        <v>35000</v>
      </c>
      <c r="D92" s="14">
        <v>60000</v>
      </c>
      <c r="E92" s="14">
        <v>0</v>
      </c>
      <c r="F92" s="14">
        <v>25000</v>
      </c>
      <c r="G92" s="14">
        <v>25000</v>
      </c>
      <c r="H92" s="14">
        <v>0</v>
      </c>
      <c r="I92" s="14">
        <v>0</v>
      </c>
      <c r="J92" s="14">
        <v>0</v>
      </c>
      <c r="K92" s="14">
        <v>35000</v>
      </c>
    </row>
    <row r="93" spans="1:11" x14ac:dyDescent="0.25">
      <c r="A93" s="11" t="s">
        <v>80</v>
      </c>
      <c r="B93" s="15">
        <f t="shared" ref="B93:G93" si="2">SUM(B91:B92)</f>
        <v>25060</v>
      </c>
      <c r="C93" s="15">
        <f t="shared" si="2"/>
        <v>35000</v>
      </c>
      <c r="D93" s="15">
        <f t="shared" si="2"/>
        <v>60060</v>
      </c>
      <c r="E93" s="15">
        <f t="shared" si="2"/>
        <v>0</v>
      </c>
      <c r="F93" s="15">
        <f t="shared" si="2"/>
        <v>25060</v>
      </c>
      <c r="G93" s="15">
        <f t="shared" si="2"/>
        <v>25060</v>
      </c>
      <c r="H93" s="15">
        <v>0</v>
      </c>
      <c r="I93" s="15">
        <v>0</v>
      </c>
      <c r="J93" s="15">
        <v>0</v>
      </c>
      <c r="K93" s="15">
        <f>SUM(K91:K92)</f>
        <v>35000</v>
      </c>
    </row>
    <row r="94" spans="1:11" x14ac:dyDescent="0.25">
      <c r="A94" s="9" t="s">
        <v>92</v>
      </c>
      <c r="B94" s="17">
        <v>3404095</v>
      </c>
      <c r="C94" s="17">
        <v>803095.42</v>
      </c>
      <c r="D94" s="17">
        <v>4207190.42</v>
      </c>
      <c r="E94" s="17">
        <v>0</v>
      </c>
      <c r="F94" s="17">
        <v>2682622.56</v>
      </c>
      <c r="G94" s="17">
        <v>2603980.7200000002</v>
      </c>
      <c r="H94" s="17">
        <v>1379800.12</v>
      </c>
      <c r="I94" s="17">
        <v>1375915.12</v>
      </c>
      <c r="J94" s="17">
        <v>3885</v>
      </c>
      <c r="K94" s="17">
        <v>1524567.86</v>
      </c>
    </row>
    <row r="97" spans="1:3" x14ac:dyDescent="0.25">
      <c r="A97" s="2" t="s">
        <v>85</v>
      </c>
      <c r="B97" s="3"/>
      <c r="C97" s="3"/>
    </row>
    <row r="98" spans="1:3" x14ac:dyDescent="0.25">
      <c r="A98" s="4" t="s">
        <v>86</v>
      </c>
      <c r="B98" s="5"/>
      <c r="C98" s="6"/>
    </row>
    <row r="99" spans="1:3" x14ac:dyDescent="0.25">
      <c r="A99" s="7" t="s">
        <v>87</v>
      </c>
    </row>
    <row r="100" spans="1:3" x14ac:dyDescent="0.25">
      <c r="A100" s="4" t="s">
        <v>88</v>
      </c>
    </row>
    <row r="101" spans="1:3" x14ac:dyDescent="0.25">
      <c r="A101" s="7" t="s">
        <v>94</v>
      </c>
    </row>
    <row r="102" spans="1:3" x14ac:dyDescent="0.25">
      <c r="A102" s="4" t="s">
        <v>89</v>
      </c>
    </row>
    <row r="103" spans="1:3" x14ac:dyDescent="0.25">
      <c r="A103" s="4" t="s">
        <v>90</v>
      </c>
    </row>
    <row r="104" spans="1:3" x14ac:dyDescent="0.25">
      <c r="A104" s="7" t="s">
        <v>91</v>
      </c>
    </row>
  </sheetData>
  <mergeCells count="4">
    <mergeCell ref="A3:K3"/>
    <mergeCell ref="A4:K4"/>
    <mergeCell ref="A5:K5"/>
    <mergeCell ref="A1:J1"/>
  </mergeCells>
  <pageMargins left="0.7" right="0.7" top="0.75" bottom="0.75" header="0.3" footer="0.3"/>
  <pageSetup paperSize="8" scale="74" fitToHeight="0" orientation="landscape" r:id="rId1"/>
  <ignoredErrors>
    <ignoredError sqref="J82 B90:D90 F90:K90 E9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Balance_2_2024_Subconcepto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2024-01-26T13:47:02Z</cp:lastPrinted>
  <dcterms:created xsi:type="dcterms:W3CDTF">2024-01-24T08:59:13Z</dcterms:created>
  <dcterms:modified xsi:type="dcterms:W3CDTF">2024-07-29T09:03:45Z</dcterms:modified>
</cp:coreProperties>
</file>