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2023 SEGUNDO TRIMESTRE\"/>
    </mc:Choice>
  </mc:AlternateContent>
  <xr:revisionPtr revIDLastSave="0" documentId="13_ncr:1_{8502A46E-254B-4EA7-8999-FF98C746317F}" xr6:coauthVersionLast="47" xr6:coauthVersionMax="47" xr10:uidLastSave="{00000000-0000-0000-0000-000000000000}"/>
  <bookViews>
    <workbookView xWindow="-120" yWindow="-120" windowWidth="29040" windowHeight="15840" xr2:uid="{09B4389A-64F9-47BB-A9D7-A1DA5930D8B6}"/>
  </bookViews>
  <sheets>
    <sheet name="Balance_2_2023_Subconcepto" sheetId="1" r:id="rId1"/>
  </sheets>
  <definedNames>
    <definedName name="_xlnm.Print_Area" localSheetId="0">Balance_2_2023_Subconcepto!$A$1:$L$101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9" i="1" l="1"/>
  <c r="F89" i="1"/>
  <c r="D89" i="1"/>
  <c r="B89" i="1"/>
  <c r="K86" i="1"/>
  <c r="J86" i="1"/>
  <c r="I86" i="1"/>
  <c r="H86" i="1"/>
  <c r="G86" i="1"/>
  <c r="D86" i="1"/>
  <c r="C86" i="1"/>
  <c r="B86" i="1"/>
  <c r="K77" i="1"/>
  <c r="J77" i="1"/>
  <c r="I77" i="1"/>
  <c r="H77" i="1"/>
  <c r="G77" i="1"/>
  <c r="F77" i="1"/>
  <c r="D77" i="1"/>
  <c r="C77" i="1"/>
  <c r="B77" i="1"/>
  <c r="K41" i="1"/>
  <c r="J41" i="1"/>
  <c r="I41" i="1"/>
  <c r="H41" i="1"/>
  <c r="G41" i="1"/>
  <c r="F41" i="1"/>
  <c r="D41" i="1"/>
  <c r="C41" i="1"/>
  <c r="B41" i="1"/>
</calcChain>
</file>

<file path=xl/sharedStrings.xml><?xml version="1.0" encoding="utf-8"?>
<sst xmlns="http://schemas.openxmlformats.org/spreadsheetml/2006/main" count="106" uniqueCount="106">
  <si>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</si>
  <si>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</si>
  <si>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</si>
  <si>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</si>
  <si>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t>CENTRO GESTOR/SUBCONCEPTOS</t>
  </si>
  <si>
    <t>CRÉDITO INICIAL</t>
  </si>
  <si>
    <t>MOD. CRÉDITO</t>
  </si>
  <si>
    <t>AUTORIZACIONES(A)</t>
  </si>
  <si>
    <t>COMPROMISOS(D)</t>
  </si>
  <si>
    <t>PAGOS REALIZADOS</t>
  </si>
  <si>
    <t>ACCIÓN CONSULTIVA 0103911F</t>
  </si>
  <si>
    <t>10001  Otras remuneraciones</t>
  </si>
  <si>
    <t>10005  Trienios/Antigüedad</t>
  </si>
  <si>
    <t>12000  Sueldo funcionarios</t>
  </si>
  <si>
    <t>12005  Trienios funcionarios</t>
  </si>
  <si>
    <t>12101  Complementos al puesto de trabajo</t>
  </si>
  <si>
    <t>12102  Indemnizaciones por residencia</t>
  </si>
  <si>
    <t>12109  Otros complementos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</si>
  <si>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</si>
  <si>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</si>
  <si>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</si>
  <si>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</si>
  <si>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15100  Gratificaciones</t>
  </si>
  <si>
    <t>16010  Cuotas sociales altos cargos</t>
  </si>
  <si>
    <t>16011  Cuotas sociales personal eventual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</si>
  <si>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</si>
  <si>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</si>
  <si>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</si>
  <si>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</si>
  <si>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</si>
  <si>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</si>
  <si>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</si>
  <si>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</si>
  <si>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</si>
  <si>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</si>
  <si>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</si>
  <si>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16612  Asistencia  a Cursos</t>
  </si>
  <si>
    <t>16617  Seguros</t>
  </si>
  <si>
    <t>16618  Otros</t>
  </si>
  <si>
    <t>TOTAL CAPÍTULO I - GASTOS DE PERSONAL</t>
  </si>
  <si>
    <t>20200  Edificios y otras construcciones</t>
  </si>
  <si>
    <t xml:space="preserve"> 20500  Mobiliario y enseres</t>
  </si>
  <si>
    <t xml:space="preserve"> 21200  Edificios y otras construcciones</t>
  </si>
  <si>
    <t>21301  Instalaciones técnicas</t>
  </si>
  <si>
    <t>21400  Elementos de transportes</t>
  </si>
  <si>
    <t xml:space="preserve"> 21500  Mobiliario y enseres</t>
  </si>
  <si>
    <t>22002  Material informático no inventariable</t>
  </si>
  <si>
    <t>22003  Vestuario y lencería</t>
  </si>
  <si>
    <t>22009  Otros suministros no tarifados</t>
  </si>
  <si>
    <t>22100  Energía eléctrica</t>
  </si>
  <si>
    <t>22101  Agua</t>
  </si>
  <si>
    <t>22103  Combustible</t>
  </si>
  <si>
    <t>22200  Telefónicas</t>
  </si>
  <si>
    <t>22201  Postales</t>
  </si>
  <si>
    <t>22204  Informáticas</t>
  </si>
  <si>
    <t>22301  Otros transportes</t>
  </si>
  <si>
    <t>22400  Edificios y locales</t>
  </si>
  <si>
    <t>22401  Vehículos</t>
  </si>
  <si>
    <t>22500  Tributos locales</t>
  </si>
  <si>
    <t>22501  Tributos autonómicos</t>
  </si>
  <si>
    <t>22601  Atenciones protocolarias y representativas</t>
  </si>
  <si>
    <t>22602  Publicidad y propaganda</t>
  </si>
  <si>
    <t>22606  Reuniones, cursos y conferencias</t>
  </si>
  <si>
    <t>22609  Otros</t>
  </si>
  <si>
    <t>22700  Limpieza y aseo</t>
  </si>
  <si>
    <t>22701  Seguridad</t>
  </si>
  <si>
    <t>22703  Servicios postales y de mensajería</t>
  </si>
  <si>
    <t>23000  Indemnizaciones por razón del servicio</t>
  </si>
  <si>
    <t>TOTAL CAPITULO II - GASTOS CORRIENTES</t>
  </si>
  <si>
    <t>62302  Instalaciones técnicas</t>
  </si>
  <si>
    <t>62500  Mobiliarios y enseres</t>
  </si>
  <si>
    <t>62800  Otros activos materiales</t>
  </si>
  <si>
    <t>64003  Aplicaciones informáticas</t>
  </si>
  <si>
    <t>TOTAL CAPÍTULO VI - INVERSIONES REALES</t>
  </si>
  <si>
    <t>83008  Personal anticipos reintegrables</t>
  </si>
  <si>
    <t>83108  Personal anticipos reintegrables</t>
  </si>
  <si>
    <t>CRÉDITO DEFINITIVO</t>
  </si>
  <si>
    <t>TOTAL…............................................................................</t>
  </si>
  <si>
    <r>
      <t xml:space="preserve">Crédito inicial: </t>
    </r>
    <r>
      <rPr>
        <sz val="8"/>
        <rFont val="Calibri"/>
        <family val="2"/>
      </rPr>
      <t>Créditos con los que se aprueban los Presupuestos</t>
    </r>
    <r>
      <rPr>
        <b/>
        <sz val="8"/>
        <rFont val="Calibri"/>
        <family val="2"/>
        <scheme val="minor"/>
      </rPr>
      <t>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</si>
  <si>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Crédito".</t>
    </r>
  </si>
  <si>
    <t>SALDO C.DISPONIBLE</t>
  </si>
  <si>
    <t>11000  Retrib. bás. y otras remuner. Pers. Eventual</t>
  </si>
  <si>
    <t>10000 Retrib.básic. y otras ret.del Gob.y altos Cargos</t>
  </si>
  <si>
    <t>15000  Productividad personal funcionario y estatut.</t>
  </si>
  <si>
    <t>16012  Cuotas sociales funcionarios y pers.estatuta.</t>
  </si>
  <si>
    <t xml:space="preserve"> 21600  Equipamiento para proceso de la informac.</t>
  </si>
  <si>
    <t xml:space="preserve"> 22000  Material de oficina ordinario no inventar.</t>
  </si>
  <si>
    <t>22001  Prensa, revistas, libros y otras publicaciones</t>
  </si>
  <si>
    <t>62600  Equipamiento para proceso de la informac.</t>
  </si>
  <si>
    <t>OBLIG. RECONOC.(O)</t>
  </si>
  <si>
    <t>16500  Gastos de acción social y otras prestaci</t>
  </si>
  <si>
    <t>22613  Gastos de edición y distribución de publ.</t>
  </si>
  <si>
    <t>22706  Estudios, trabajos técnicos y honor. pro.</t>
  </si>
  <si>
    <t>22004  Productos alimenticios</t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</si>
  <si>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</si>
  <si>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RETENCIONES(R)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</si>
  <si>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</si>
  <si>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RESUMEN POR SUBCONCEPTO</t>
  </si>
  <si>
    <t>OBLIG. PDTE PAGO</t>
  </si>
  <si>
    <t>TOTAL CAP.IV- TRANSFERENCIAS CORRIENTES</t>
  </si>
  <si>
    <t>17043  Aportación Plan de Pensiones empleados públicos</t>
  </si>
  <si>
    <t>62400  Elementos de transporte</t>
  </si>
  <si>
    <t>44602  Subvenciones a Universidade</t>
  </si>
  <si>
    <t>ESTADO DE SITUACIÓN DEL PRESUPUESTO DEL CONSEJO CONSULTIVO DE CANARIAS A 30/06/2023</t>
  </si>
  <si>
    <t>22709  Otros trabajos realizados por empresas o I.S.F.L.</t>
  </si>
  <si>
    <t>TOTAL CAPÍTULO VIII-ANTICIPOS REINTEGRABLES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</si>
</sst>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39">
    <xf numFmtId="0" fontId="0" fillId="0" borderId="0" xfId="0"/>
    <xf numFmtId="3" fontId="3" fillId="0" borderId="0" xfId="0" applyNumberFormat="1" applyFont="1" applyAlignment="1">
      <alignment horizontal="left"/>
    </xf>
    <xf numFmtId="3" fontId="0" fillId="0" borderId="0" xfId="0" applyNumberFormat="1"/>
    <xf numFmtId="0" fontId="5" fillId="0" borderId="0" xfId="0" applyFont="1"/>
    <xf numFmtId="0" fontId="7" fillId="0" borderId="0" xfId="0" applyFont="1"/>
    <xf numFmtId="0" fontId="8" fillId="0" borderId="0" xfId="0" applyFo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49" fontId="0" fillId="3" borderId="3" xfId="0" applyNumberFormat="1" applyFill="1" applyBorder="1" applyAlignment="1">
      <alignment horizontal="left"/>
    </xf>
    <xf numFmtId="4" fontId="0" fillId="3" borderId="3" xfId="0" applyNumberFormat="1" applyFill="1" applyBorder="1"/>
    <xf numFmtId="49" fontId="0" fillId="3" borderId="4" xfId="0" applyNumberFormat="1" applyFill="1" applyBorder="1" applyAlignment="1">
      <alignment horizontal="left"/>
    </xf>
    <xf numFmtId="4" fontId="0" fillId="3" borderId="4" xfId="0" applyNumberFormat="1" applyFill="1" applyBorder="1"/>
    <xf numFmtId="49" fontId="0" fillId="3" borderId="5" xfId="0" applyNumberFormat="1" applyFill="1" applyBorder="1" applyAlignment="1">
      <alignment horizontal="left"/>
    </xf>
    <xf numFmtId="4" fontId="0" fillId="3" borderId="5" xfId="0" applyNumberFormat="1" applyFill="1" applyBorder="1"/>
    <xf numFmtId="49" fontId="12" fillId="3" borderId="1" xfId="0" applyNumberFormat="1" applyFont="1" applyFill="1" applyBorder="1" applyAlignment="1">
      <alignment horizontal="left"/>
    </xf>
    <xf numFmtId="4" fontId="12" fillId="3" borderId="1" xfId="0" applyNumberFormat="1" applyFont="1" applyFill="1" applyBorder="1"/>
    <xf numFmtId="49" fontId="0" fillId="4" borderId="2" xfId="0" applyNumberFormat="1" applyFill="1" applyBorder="1" applyAlignment="1">
      <alignment horizontal="left"/>
    </xf>
    <xf numFmtId="4" fontId="0" fillId="4" borderId="2" xfId="0" applyNumberFormat="1" applyFill="1" applyBorder="1"/>
    <xf numFmtId="49" fontId="0" fillId="4" borderId="3" xfId="0" applyNumberFormat="1" applyFill="1" applyBorder="1" applyAlignment="1">
      <alignment horizontal="left"/>
    </xf>
    <xf numFmtId="4" fontId="0" fillId="4" borderId="3" xfId="0" applyNumberFormat="1" applyFill="1" applyBorder="1"/>
    <xf numFmtId="49" fontId="0" fillId="4" borderId="5" xfId="0" applyNumberFormat="1" applyFill="1" applyBorder="1" applyAlignment="1">
      <alignment horizontal="left"/>
    </xf>
    <xf numFmtId="4" fontId="0" fillId="4" borderId="5" xfId="0" applyNumberFormat="1" applyFill="1" applyBorder="1"/>
    <xf numFmtId="49" fontId="12" fillId="4" borderId="1" xfId="0" applyNumberFormat="1" applyFont="1" applyFill="1" applyBorder="1" applyAlignment="1">
      <alignment horizontal="left"/>
    </xf>
    <xf numFmtId="4" fontId="12" fillId="4" borderId="1" xfId="0" applyNumberFormat="1" applyFont="1" applyFill="1" applyBorder="1"/>
    <xf numFmtId="49" fontId="0" fillId="4" borderId="4" xfId="0" applyNumberFormat="1" applyFill="1" applyBorder="1" applyAlignment="1">
      <alignment horizontal="left"/>
    </xf>
    <xf numFmtId="4" fontId="0" fillId="4" borderId="4" xfId="0" applyNumberFormat="1" applyFill="1" applyBorder="1"/>
    <xf numFmtId="49" fontId="0" fillId="4" borderId="6" xfId="0" applyNumberFormat="1" applyFill="1" applyBorder="1" applyAlignment="1">
      <alignment horizontal="left"/>
    </xf>
    <xf numFmtId="4" fontId="0" fillId="4" borderId="6" xfId="0" applyNumberFormat="1" applyFill="1" applyBorder="1"/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4" fontId="0" fillId="4" borderId="7" xfId="0" applyNumberFormat="1" applyFill="1" applyBorder="1"/>
    <xf numFmtId="4" fontId="0" fillId="4" borderId="8" xfId="0" applyNumberFormat="1" applyFill="1" applyBorder="1"/>
    <xf numFmtId="4" fontId="0" fillId="4" borderId="9" xfId="0" applyNumberFormat="1" applyFill="1" applyBorder="1"/>
    <xf numFmtId="4" fontId="0" fillId="4" borderId="10" xfId="0" applyNumberFormat="1" applyFill="1" applyBorder="1"/>
    <xf numFmtId="49" fontId="1" fillId="2" borderId="11" xfId="0" applyNumberFormat="1" applyFont="1" applyFill="1" applyBorder="1" applyAlignment="1">
      <alignment horizontal="center"/>
    </xf>
    <xf numFmtId="4" fontId="0" fillId="4" borderId="5" xfId="0" applyNumberForma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/>
    </xf>
    <xf numFmtId="4" fontId="2" fillId="3" borderId="1" xfId="0" applyNumberFormat="1" applyFont="1" applyFill="1" applyBorder="1"/>
  </cellXfs>
  <cellStyles count="3">
    <cellStyle name="Normal" xfId="0" builtinId="0"/>
    <cellStyle name="Normal 2" xfId="1" xr:uid="{F66F51CA-F3FE-4904-AFBD-67E3ED7F1A12}"/>
    <cellStyle name="Normal 2 2" xfId="2" xr:uid="{6C2A5164-DB34-400E-B618-D05CA69D64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293593</xdr:rowOff>
    </xdr:from>
    <xdr:to>
      <xdr:col>6</xdr:col>
      <xdr:colOff>41462</xdr:colOff>
      <xdr:row>0</xdr:row>
      <xdr:rowOff>874618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496D0C-0B4D-4548-9C84-D213BD26F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7102" y="293593"/>
          <a:ext cx="299981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CEC10-CED6-4BF5-85C0-13B27CA8D1BB}">
  <sheetPr>
    <pageSetUpPr fitToPage="1"/>
  </sheetPr>
  <dimension ref="A1:L99"/>
  <sheetViews>
    <sheetView tabSelected="1" topLeftCell="A2" zoomScale="85" zoomScaleNormal="85" workbookViewId="0">
      <selection activeCell="E98" sqref="E98"/>
    </sheetView>
  </sheetViews>
  <sheetFormatPr baseColWidth="10" defaultColWidth="11.42578125" defaultRowHeight="15" x14ac:dyDescent="0.25"/>
  <cols>
    <col min="1" max="1" width="50.5703125" customWidth="1"/>
    <col min="2" max="2" width="22.85546875" customWidth="1"/>
    <col min="3" max="3" width="22.5703125" customWidth="1"/>
    <col min="4" max="4" width="23.28515625" customWidth="1"/>
    <col min="5" max="5" width="23.85546875" customWidth="1"/>
    <col min="6" max="6" width="20.5703125" customWidth="1"/>
    <col min="7" max="7" width="21" customWidth="1"/>
    <col min="8" max="8" width="24.5703125" customWidth="1"/>
    <col min="9" max="10" width="23.5703125" customWidth="1"/>
    <col min="11" max="11" width="22.5703125" customWidth="1"/>
  </cols>
  <sheetData>
    <row r="1" spans="1:12" ht="82.5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5">
      <c r="A2" s="30" t="s">
        <v>103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0" t="s">
        <v>10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25">
      <c r="A4" s="30" t="s">
        <v>97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6" spans="1:12" x14ac:dyDescent="0.25">
      <c r="A6" s="6" t="s">
        <v>4</v>
      </c>
      <c r="B6" s="7" t="s">
        <v>5</v>
      </c>
      <c r="C6" s="35" t="s">
        <v>6</v>
      </c>
      <c r="D6" s="7" t="s">
        <v>76</v>
      </c>
      <c r="E6" s="7" t="s">
        <v>95</v>
      </c>
      <c r="F6" s="7" t="s">
        <v>7</v>
      </c>
      <c r="G6" s="7" t="s">
        <v>8</v>
      </c>
      <c r="H6" s="7" t="s">
        <v>89</v>
      </c>
      <c r="I6" s="7" t="s">
        <v>9</v>
      </c>
      <c r="J6" s="7" t="s">
        <v>98</v>
      </c>
      <c r="K6" s="7" t="s">
        <v>80</v>
      </c>
    </row>
    <row r="7" spans="1:12" x14ac:dyDescent="0.25">
      <c r="A7" s="17" t="s">
        <v>82</v>
      </c>
      <c r="B7" s="31">
        <v>108500</v>
      </c>
      <c r="C7" s="20">
        <v>0</v>
      </c>
      <c r="D7" s="33">
        <v>108500</v>
      </c>
      <c r="E7" s="18">
        <v>0</v>
      </c>
      <c r="F7" s="18">
        <v>96940.44</v>
      </c>
      <c r="G7" s="18">
        <v>96940.44</v>
      </c>
      <c r="H7" s="18">
        <v>48470.22</v>
      </c>
      <c r="I7" s="18">
        <v>48470.22</v>
      </c>
      <c r="J7" s="18">
        <v>0</v>
      </c>
      <c r="K7" s="18">
        <v>11559.56</v>
      </c>
    </row>
    <row r="8" spans="1:12" x14ac:dyDescent="0.25">
      <c r="A8" s="19" t="s">
        <v>11</v>
      </c>
      <c r="B8" s="32">
        <v>489295</v>
      </c>
      <c r="C8" s="20">
        <v>0</v>
      </c>
      <c r="D8" s="34">
        <v>489295</v>
      </c>
      <c r="E8" s="20">
        <v>0</v>
      </c>
      <c r="F8" s="20">
        <v>449380.03</v>
      </c>
      <c r="G8" s="20">
        <v>449380.03</v>
      </c>
      <c r="H8" s="20">
        <v>224690.02</v>
      </c>
      <c r="I8" s="20">
        <v>224690.02</v>
      </c>
      <c r="J8" s="20">
        <v>0</v>
      </c>
      <c r="K8" s="20">
        <v>39914.97</v>
      </c>
    </row>
    <row r="9" spans="1:12" x14ac:dyDescent="0.25">
      <c r="A9" s="19" t="s">
        <v>12</v>
      </c>
      <c r="B9" s="32">
        <v>43763</v>
      </c>
      <c r="C9" s="20">
        <v>0</v>
      </c>
      <c r="D9" s="34">
        <v>43763</v>
      </c>
      <c r="E9" s="20">
        <v>0</v>
      </c>
      <c r="F9" s="20">
        <v>34357.160000000003</v>
      </c>
      <c r="G9" s="20">
        <v>34357.160000000003</v>
      </c>
      <c r="H9" s="20">
        <v>21490.07</v>
      </c>
      <c r="I9" s="20">
        <v>21490.07</v>
      </c>
      <c r="J9" s="20">
        <v>0</v>
      </c>
      <c r="K9" s="20">
        <v>9405.84</v>
      </c>
    </row>
    <row r="10" spans="1:12" x14ac:dyDescent="0.25">
      <c r="A10" s="19" t="s">
        <v>81</v>
      </c>
      <c r="B10" s="32">
        <v>36620</v>
      </c>
      <c r="C10" s="20">
        <v>0</v>
      </c>
      <c r="D10" s="34">
        <v>36620</v>
      </c>
      <c r="E10" s="20">
        <v>0</v>
      </c>
      <c r="F10" s="20">
        <v>36843.82</v>
      </c>
      <c r="G10" s="20">
        <v>36843.82</v>
      </c>
      <c r="H10" s="20">
        <v>18401.36</v>
      </c>
      <c r="I10" s="20">
        <v>18401.36</v>
      </c>
      <c r="J10" s="20">
        <v>0</v>
      </c>
      <c r="K10" s="20">
        <v>-223.82</v>
      </c>
    </row>
    <row r="11" spans="1:12" x14ac:dyDescent="0.25">
      <c r="A11" s="19" t="s">
        <v>13</v>
      </c>
      <c r="B11" s="32">
        <v>328106</v>
      </c>
      <c r="C11" s="20">
        <v>0</v>
      </c>
      <c r="D11" s="34">
        <v>328106</v>
      </c>
      <c r="E11" s="20">
        <v>0</v>
      </c>
      <c r="F11" s="20">
        <v>285111.12</v>
      </c>
      <c r="G11" s="20">
        <v>285111.12</v>
      </c>
      <c r="H11" s="20">
        <v>132060.76999999999</v>
      </c>
      <c r="I11" s="20">
        <v>132060.76999999999</v>
      </c>
      <c r="J11" s="20">
        <v>0</v>
      </c>
      <c r="K11" s="20">
        <v>42994.879999999997</v>
      </c>
    </row>
    <row r="12" spans="1:12" x14ac:dyDescent="0.25">
      <c r="A12" s="19" t="s">
        <v>14</v>
      </c>
      <c r="B12" s="32">
        <v>65402</v>
      </c>
      <c r="C12" s="20">
        <v>0</v>
      </c>
      <c r="D12" s="34">
        <v>65402</v>
      </c>
      <c r="E12" s="20">
        <v>0</v>
      </c>
      <c r="F12" s="20">
        <v>56808.5</v>
      </c>
      <c r="G12" s="20">
        <v>56808.5</v>
      </c>
      <c r="H12" s="20">
        <v>26911.94</v>
      </c>
      <c r="I12" s="20">
        <v>26911.94</v>
      </c>
      <c r="J12" s="20">
        <v>0</v>
      </c>
      <c r="K12" s="20">
        <v>8593.5</v>
      </c>
    </row>
    <row r="13" spans="1:12" x14ac:dyDescent="0.25">
      <c r="A13" s="19" t="s">
        <v>15</v>
      </c>
      <c r="B13" s="32">
        <v>637943</v>
      </c>
      <c r="C13" s="20">
        <v>0</v>
      </c>
      <c r="D13" s="34">
        <v>637943</v>
      </c>
      <c r="E13" s="20">
        <v>0</v>
      </c>
      <c r="F13" s="20">
        <v>557954.1</v>
      </c>
      <c r="G13" s="20">
        <v>557954.1</v>
      </c>
      <c r="H13" s="20">
        <v>260839.24</v>
      </c>
      <c r="I13" s="20">
        <v>260839.24</v>
      </c>
      <c r="J13" s="20">
        <v>0</v>
      </c>
      <c r="K13" s="20">
        <v>79988.899999999994</v>
      </c>
    </row>
    <row r="14" spans="1:12" x14ac:dyDescent="0.25">
      <c r="A14" s="19" t="s">
        <v>16</v>
      </c>
      <c r="B14" s="32">
        <v>29287</v>
      </c>
      <c r="C14" s="20">
        <v>0</v>
      </c>
      <c r="D14" s="34">
        <v>29287</v>
      </c>
      <c r="E14" s="20">
        <v>0</v>
      </c>
      <c r="F14" s="20">
        <v>25293.24</v>
      </c>
      <c r="G14" s="20">
        <v>25293.24</v>
      </c>
      <c r="H14" s="20">
        <v>11852.19</v>
      </c>
      <c r="I14" s="20">
        <v>11852.19</v>
      </c>
      <c r="J14" s="20">
        <v>0</v>
      </c>
      <c r="K14" s="20">
        <v>3993.76</v>
      </c>
    </row>
    <row r="15" spans="1:12" x14ac:dyDescent="0.25">
      <c r="A15" s="19" t="s">
        <v>17</v>
      </c>
      <c r="B15" s="32">
        <v>1156</v>
      </c>
      <c r="C15" s="20">
        <v>0</v>
      </c>
      <c r="D15" s="34">
        <v>1156</v>
      </c>
      <c r="E15" s="20">
        <v>0</v>
      </c>
      <c r="F15" s="20">
        <v>1162.68</v>
      </c>
      <c r="G15" s="20">
        <v>1162.68</v>
      </c>
      <c r="H15" s="20">
        <v>550.08000000000004</v>
      </c>
      <c r="I15" s="20">
        <v>550.08000000000004</v>
      </c>
      <c r="J15" s="20">
        <v>0</v>
      </c>
      <c r="K15" s="20">
        <v>-6.68</v>
      </c>
    </row>
    <row r="16" spans="1:12" x14ac:dyDescent="0.25">
      <c r="A16" s="19" t="s">
        <v>18</v>
      </c>
      <c r="B16" s="32">
        <v>162989</v>
      </c>
      <c r="C16" s="20">
        <v>0</v>
      </c>
      <c r="D16" s="34">
        <v>162989</v>
      </c>
      <c r="E16" s="20">
        <v>0</v>
      </c>
      <c r="F16" s="20">
        <v>164154.70000000001</v>
      </c>
      <c r="G16" s="20">
        <v>164154.70000000001</v>
      </c>
      <c r="H16" s="20">
        <v>75207.009999999995</v>
      </c>
      <c r="I16" s="20">
        <v>75207.009999999995</v>
      </c>
      <c r="J16" s="20">
        <v>0</v>
      </c>
      <c r="K16" s="20">
        <v>-1165.7</v>
      </c>
    </row>
    <row r="17" spans="1:11" x14ac:dyDescent="0.25">
      <c r="A17" s="19" t="s">
        <v>19</v>
      </c>
      <c r="B17" s="32">
        <v>138090</v>
      </c>
      <c r="C17" s="20">
        <v>0</v>
      </c>
      <c r="D17" s="34">
        <v>138090</v>
      </c>
      <c r="E17" s="20">
        <v>0</v>
      </c>
      <c r="F17" s="20">
        <v>139104.57</v>
      </c>
      <c r="G17" s="20">
        <v>139104.57</v>
      </c>
      <c r="H17" s="20">
        <v>64495.54</v>
      </c>
      <c r="I17" s="20">
        <v>64495.54</v>
      </c>
      <c r="J17" s="20">
        <v>0</v>
      </c>
      <c r="K17" s="20">
        <v>-1014.57</v>
      </c>
    </row>
    <row r="18" spans="1:11" x14ac:dyDescent="0.25">
      <c r="A18" s="19" t="s">
        <v>20</v>
      </c>
      <c r="B18" s="20">
        <v>22230</v>
      </c>
      <c r="C18" s="32">
        <v>0</v>
      </c>
      <c r="D18" s="20">
        <v>22230</v>
      </c>
      <c r="E18" s="20">
        <v>0</v>
      </c>
      <c r="F18" s="20">
        <v>22344</v>
      </c>
      <c r="G18" s="20">
        <v>22344</v>
      </c>
      <c r="H18" s="20">
        <v>10505.85</v>
      </c>
      <c r="I18" s="20">
        <v>10505.85</v>
      </c>
      <c r="J18" s="20">
        <v>0</v>
      </c>
      <c r="K18" s="20">
        <v>-114</v>
      </c>
    </row>
    <row r="19" spans="1:11" x14ac:dyDescent="0.25">
      <c r="A19" s="19" t="s">
        <v>21</v>
      </c>
      <c r="B19" s="20">
        <v>4000</v>
      </c>
      <c r="C19" s="20">
        <v>8000</v>
      </c>
      <c r="D19" s="20">
        <v>12000</v>
      </c>
      <c r="E19" s="20">
        <v>0</v>
      </c>
      <c r="F19" s="20">
        <v>12000</v>
      </c>
      <c r="G19" s="20">
        <v>12000</v>
      </c>
      <c r="H19" s="20">
        <v>5616.7</v>
      </c>
      <c r="I19" s="20">
        <v>5616.7</v>
      </c>
      <c r="J19" s="20">
        <v>0</v>
      </c>
      <c r="K19" s="20">
        <v>0</v>
      </c>
    </row>
    <row r="20" spans="1:11" x14ac:dyDescent="0.25">
      <c r="A20" s="19" t="s">
        <v>83</v>
      </c>
      <c r="B20" s="20">
        <v>33000</v>
      </c>
      <c r="C20" s="20">
        <v>0</v>
      </c>
      <c r="D20" s="20">
        <v>33000</v>
      </c>
      <c r="E20" s="20">
        <v>0</v>
      </c>
      <c r="F20" s="20">
        <v>33000</v>
      </c>
      <c r="G20" s="20">
        <v>33000</v>
      </c>
      <c r="H20" s="20">
        <v>16495.5</v>
      </c>
      <c r="I20" s="20">
        <v>16495.5</v>
      </c>
      <c r="J20" s="20">
        <v>0</v>
      </c>
      <c r="K20" s="20">
        <v>0</v>
      </c>
    </row>
    <row r="21" spans="1:11" x14ac:dyDescent="0.25">
      <c r="A21" s="19" t="s">
        <v>22</v>
      </c>
      <c r="B21" s="20">
        <v>5000</v>
      </c>
      <c r="C21" s="20">
        <v>8000</v>
      </c>
      <c r="D21" s="20">
        <v>13000</v>
      </c>
      <c r="E21" s="20">
        <v>0</v>
      </c>
      <c r="F21" s="20">
        <v>13000</v>
      </c>
      <c r="G21" s="20">
        <v>13000</v>
      </c>
      <c r="H21" s="20">
        <v>3984.81</v>
      </c>
      <c r="I21" s="20">
        <v>3984.81</v>
      </c>
      <c r="J21" s="20">
        <v>0</v>
      </c>
      <c r="K21" s="20">
        <v>0</v>
      </c>
    </row>
    <row r="22" spans="1:11" x14ac:dyDescent="0.25">
      <c r="A22" s="19" t="s">
        <v>23</v>
      </c>
      <c r="B22" s="20">
        <v>103124</v>
      </c>
      <c r="C22" s="20">
        <v>0</v>
      </c>
      <c r="D22" s="20">
        <v>103124</v>
      </c>
      <c r="E22" s="20">
        <v>0</v>
      </c>
      <c r="F22" s="20">
        <v>94027.68</v>
      </c>
      <c r="G22" s="20">
        <v>94027.68</v>
      </c>
      <c r="H22" s="20">
        <v>47112.06</v>
      </c>
      <c r="I22" s="20">
        <v>47112.06</v>
      </c>
      <c r="J22" s="20">
        <v>0</v>
      </c>
      <c r="K22" s="20">
        <v>9096.32</v>
      </c>
    </row>
    <row r="23" spans="1:11" x14ac:dyDescent="0.25">
      <c r="A23" s="19" t="s">
        <v>24</v>
      </c>
      <c r="B23" s="20">
        <v>11425</v>
      </c>
      <c r="C23" s="20">
        <v>0</v>
      </c>
      <c r="D23" s="20">
        <v>11425</v>
      </c>
      <c r="E23" s="20">
        <v>0</v>
      </c>
      <c r="F23" s="20">
        <v>11495.28</v>
      </c>
      <c r="G23" s="20">
        <v>11495.28</v>
      </c>
      <c r="H23" s="20">
        <v>6044.77</v>
      </c>
      <c r="I23" s="20">
        <v>6044.77</v>
      </c>
      <c r="J23" s="20">
        <v>0</v>
      </c>
      <c r="K23" s="20">
        <v>-70.28</v>
      </c>
    </row>
    <row r="24" spans="1:11" x14ac:dyDescent="0.25">
      <c r="A24" s="19" t="s">
        <v>84</v>
      </c>
      <c r="B24" s="20">
        <v>208486</v>
      </c>
      <c r="C24" s="20">
        <v>0</v>
      </c>
      <c r="D24" s="20">
        <v>208486</v>
      </c>
      <c r="E24" s="20">
        <v>0</v>
      </c>
      <c r="F24" s="20">
        <v>182588.01</v>
      </c>
      <c r="G24" s="20">
        <v>182588.01</v>
      </c>
      <c r="H24" s="20">
        <v>75475.990000000005</v>
      </c>
      <c r="I24" s="20">
        <v>75475.990000000005</v>
      </c>
      <c r="J24" s="20">
        <v>0</v>
      </c>
      <c r="K24" s="20">
        <v>25897.99</v>
      </c>
    </row>
    <row r="25" spans="1:11" x14ac:dyDescent="0.25">
      <c r="A25" s="19" t="s">
        <v>25</v>
      </c>
      <c r="B25" s="20">
        <v>101290</v>
      </c>
      <c r="C25" s="20">
        <v>0</v>
      </c>
      <c r="D25" s="20">
        <v>101290</v>
      </c>
      <c r="E25" s="20">
        <v>0</v>
      </c>
      <c r="F25" s="20">
        <v>62951.47</v>
      </c>
      <c r="G25" s="20">
        <v>62951.47</v>
      </c>
      <c r="H25" s="20">
        <v>49212.32</v>
      </c>
      <c r="I25" s="20">
        <v>49212.32</v>
      </c>
      <c r="J25" s="20">
        <v>0</v>
      </c>
      <c r="K25" s="20">
        <v>38338.53</v>
      </c>
    </row>
    <row r="26" spans="1:11" x14ac:dyDescent="0.25">
      <c r="A26" s="19" t="s">
        <v>26</v>
      </c>
      <c r="B26" s="20">
        <v>2000</v>
      </c>
      <c r="C26" s="20">
        <v>6000</v>
      </c>
      <c r="D26" s="20">
        <v>8000</v>
      </c>
      <c r="E26" s="20">
        <v>0</v>
      </c>
      <c r="F26" s="20">
        <v>1105.5999999999999</v>
      </c>
      <c r="G26" s="20">
        <v>1105.5999999999999</v>
      </c>
      <c r="H26" s="20">
        <v>1105.5999999999999</v>
      </c>
      <c r="I26" s="20">
        <v>1105.5999999999999</v>
      </c>
      <c r="J26" s="20">
        <v>0</v>
      </c>
      <c r="K26" s="20">
        <v>6894.4</v>
      </c>
    </row>
    <row r="27" spans="1:11" x14ac:dyDescent="0.25">
      <c r="A27" s="19" t="s">
        <v>27</v>
      </c>
      <c r="B27" s="20">
        <v>17850</v>
      </c>
      <c r="C27" s="20">
        <v>0</v>
      </c>
      <c r="D27" s="20">
        <v>17850</v>
      </c>
      <c r="E27" s="20">
        <v>0</v>
      </c>
      <c r="F27" s="20">
        <v>17850</v>
      </c>
      <c r="G27" s="20">
        <v>17850</v>
      </c>
      <c r="H27" s="20">
        <v>7321.88</v>
      </c>
      <c r="I27" s="20">
        <v>7321.88</v>
      </c>
      <c r="J27" s="20">
        <v>0</v>
      </c>
      <c r="K27" s="20">
        <v>0</v>
      </c>
    </row>
    <row r="28" spans="1:11" x14ac:dyDescent="0.25">
      <c r="A28" s="19" t="s">
        <v>28</v>
      </c>
      <c r="B28" s="20">
        <v>15000</v>
      </c>
      <c r="C28" s="20">
        <v>0</v>
      </c>
      <c r="D28" s="20">
        <v>15000</v>
      </c>
      <c r="E28" s="20">
        <v>0</v>
      </c>
      <c r="F28" s="20">
        <v>15000</v>
      </c>
      <c r="G28" s="20">
        <v>15000</v>
      </c>
      <c r="H28" s="20">
        <v>3212.26</v>
      </c>
      <c r="I28" s="20">
        <v>3212.26</v>
      </c>
      <c r="J28" s="20">
        <v>0</v>
      </c>
      <c r="K28" s="20">
        <v>0</v>
      </c>
    </row>
    <row r="29" spans="1:11" x14ac:dyDescent="0.25">
      <c r="A29" s="19" t="s">
        <v>29</v>
      </c>
      <c r="B29" s="20">
        <v>6000</v>
      </c>
      <c r="C29" s="20">
        <v>0</v>
      </c>
      <c r="D29" s="20">
        <v>6000</v>
      </c>
      <c r="E29" s="20">
        <v>0</v>
      </c>
      <c r="F29" s="20">
        <v>5464.27</v>
      </c>
      <c r="G29" s="20">
        <v>5464.27</v>
      </c>
      <c r="H29" s="20">
        <v>5464.27</v>
      </c>
      <c r="I29" s="20">
        <v>5464.27</v>
      </c>
      <c r="J29" s="20">
        <v>0</v>
      </c>
      <c r="K29" s="20">
        <v>535.73</v>
      </c>
    </row>
    <row r="30" spans="1:11" x14ac:dyDescent="0.25">
      <c r="A30" s="19" t="s">
        <v>30</v>
      </c>
      <c r="B30" s="20">
        <v>20000</v>
      </c>
      <c r="C30" s="20">
        <v>20000</v>
      </c>
      <c r="D30" s="20">
        <v>40000</v>
      </c>
      <c r="E30" s="20">
        <v>0</v>
      </c>
      <c r="F30" s="20">
        <v>20622.669999999998</v>
      </c>
      <c r="G30" s="20">
        <v>20622.669999999998</v>
      </c>
      <c r="H30" s="20">
        <v>20622.669999999998</v>
      </c>
      <c r="I30" s="20">
        <v>0</v>
      </c>
      <c r="J30" s="20">
        <v>20622.669999999998</v>
      </c>
      <c r="K30" s="20">
        <v>19377.330000000002</v>
      </c>
    </row>
    <row r="31" spans="1:11" x14ac:dyDescent="0.25">
      <c r="A31" s="19" t="s">
        <v>31</v>
      </c>
      <c r="B31" s="20">
        <v>1000</v>
      </c>
      <c r="C31" s="20">
        <v>0</v>
      </c>
      <c r="D31" s="20">
        <v>1000</v>
      </c>
      <c r="E31" s="20">
        <v>0</v>
      </c>
      <c r="F31" s="20">
        <v>321</v>
      </c>
      <c r="G31" s="20">
        <v>321</v>
      </c>
      <c r="H31" s="20">
        <v>321</v>
      </c>
      <c r="I31" s="20">
        <v>321</v>
      </c>
      <c r="J31" s="20">
        <v>0</v>
      </c>
      <c r="K31" s="20">
        <v>679</v>
      </c>
    </row>
    <row r="32" spans="1:11" x14ac:dyDescent="0.25">
      <c r="A32" s="19" t="s">
        <v>32</v>
      </c>
      <c r="B32" s="20">
        <v>9500</v>
      </c>
      <c r="C32" s="20">
        <v>0</v>
      </c>
      <c r="D32" s="20">
        <v>9500</v>
      </c>
      <c r="E32" s="20">
        <v>0</v>
      </c>
      <c r="F32" s="20">
        <v>9500</v>
      </c>
      <c r="G32" s="20">
        <v>9500</v>
      </c>
      <c r="H32" s="20">
        <v>1282.5999999999999</v>
      </c>
      <c r="I32" s="20">
        <v>1282.5999999999999</v>
      </c>
      <c r="J32" s="20">
        <v>0</v>
      </c>
      <c r="K32" s="20">
        <v>0</v>
      </c>
    </row>
    <row r="33" spans="1:11" x14ac:dyDescent="0.25">
      <c r="A33" s="19" t="s">
        <v>33</v>
      </c>
      <c r="B33" s="20">
        <v>7800</v>
      </c>
      <c r="C33" s="20">
        <v>0</v>
      </c>
      <c r="D33" s="20">
        <v>7800</v>
      </c>
      <c r="E33" s="20">
        <v>0</v>
      </c>
      <c r="F33" s="20">
        <v>7800</v>
      </c>
      <c r="G33" s="20">
        <v>7800</v>
      </c>
      <c r="H33" s="20">
        <v>254.29</v>
      </c>
      <c r="I33" s="20">
        <v>254.29</v>
      </c>
      <c r="J33" s="20">
        <v>0</v>
      </c>
      <c r="K33" s="20">
        <v>0</v>
      </c>
    </row>
    <row r="34" spans="1:11" x14ac:dyDescent="0.25">
      <c r="A34" s="19" t="s">
        <v>34</v>
      </c>
      <c r="B34" s="20">
        <v>2800</v>
      </c>
      <c r="C34" s="20">
        <v>0</v>
      </c>
      <c r="D34" s="20">
        <v>2800</v>
      </c>
      <c r="E34" s="20">
        <v>0</v>
      </c>
      <c r="F34" s="20">
        <v>2496.39</v>
      </c>
      <c r="G34" s="20">
        <v>2496.39</v>
      </c>
      <c r="H34" s="20">
        <v>2496.39</v>
      </c>
      <c r="I34" s="20">
        <v>2496.39</v>
      </c>
      <c r="J34" s="20">
        <v>0</v>
      </c>
      <c r="K34" s="20">
        <v>303.61</v>
      </c>
    </row>
    <row r="35" spans="1:11" x14ac:dyDescent="0.25">
      <c r="A35" s="19" t="s">
        <v>35</v>
      </c>
      <c r="B35" s="20">
        <v>1000</v>
      </c>
      <c r="C35" s="20">
        <v>0</v>
      </c>
      <c r="D35" s="20">
        <v>1000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1000</v>
      </c>
    </row>
    <row r="36" spans="1:11" x14ac:dyDescent="0.25">
      <c r="A36" s="19" t="s">
        <v>90</v>
      </c>
      <c r="B36" s="20">
        <v>1000</v>
      </c>
      <c r="C36" s="20">
        <v>0</v>
      </c>
      <c r="D36" s="20">
        <v>1000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1000</v>
      </c>
    </row>
    <row r="37" spans="1:11" x14ac:dyDescent="0.25">
      <c r="A37" s="19" t="s">
        <v>36</v>
      </c>
      <c r="B37" s="20">
        <v>1000</v>
      </c>
      <c r="C37" s="20">
        <v>6000</v>
      </c>
      <c r="D37" s="20">
        <v>7000</v>
      </c>
      <c r="E37" s="20">
        <v>0</v>
      </c>
      <c r="F37" s="20">
        <v>642.4</v>
      </c>
      <c r="G37" s="20">
        <v>642.4</v>
      </c>
      <c r="H37" s="20">
        <v>642.4</v>
      </c>
      <c r="I37" s="20">
        <v>642.4</v>
      </c>
      <c r="J37" s="20">
        <v>0</v>
      </c>
      <c r="K37" s="20">
        <v>6357.6</v>
      </c>
    </row>
    <row r="38" spans="1:11" x14ac:dyDescent="0.25">
      <c r="A38" s="19" t="s">
        <v>37</v>
      </c>
      <c r="B38" s="20">
        <v>7000</v>
      </c>
      <c r="C38" s="20">
        <v>0</v>
      </c>
      <c r="D38" s="20">
        <v>7000</v>
      </c>
      <c r="E38" s="20">
        <v>0</v>
      </c>
      <c r="F38" s="20">
        <v>6340.23</v>
      </c>
      <c r="G38" s="20">
        <v>6340.23</v>
      </c>
      <c r="H38" s="20">
        <v>6340.23</v>
      </c>
      <c r="I38" s="20">
        <v>6340.23</v>
      </c>
      <c r="J38" s="20">
        <v>0</v>
      </c>
      <c r="K38" s="20">
        <v>659.77</v>
      </c>
    </row>
    <row r="39" spans="1:11" x14ac:dyDescent="0.25">
      <c r="A39" s="21" t="s">
        <v>38</v>
      </c>
      <c r="B39" s="22">
        <v>1146</v>
      </c>
      <c r="C39" s="20">
        <v>0</v>
      </c>
      <c r="D39" s="22">
        <v>1146</v>
      </c>
      <c r="E39" s="22">
        <v>0</v>
      </c>
      <c r="F39" s="22">
        <v>1146</v>
      </c>
      <c r="G39" s="22">
        <v>1146</v>
      </c>
      <c r="H39" s="22">
        <v>528.69000000000005</v>
      </c>
      <c r="I39" s="22">
        <v>528.69000000000005</v>
      </c>
      <c r="J39" s="22">
        <v>0</v>
      </c>
      <c r="K39" s="22">
        <v>0</v>
      </c>
    </row>
    <row r="40" spans="1:11" x14ac:dyDescent="0.25">
      <c r="A40" s="27" t="s">
        <v>100</v>
      </c>
      <c r="B40" s="28">
        <v>0</v>
      </c>
      <c r="C40" s="28">
        <v>163000</v>
      </c>
      <c r="D40" s="28">
        <v>163000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163000</v>
      </c>
    </row>
    <row r="41" spans="1:11" x14ac:dyDescent="0.25">
      <c r="A41" s="23" t="s">
        <v>39</v>
      </c>
      <c r="B41" s="24">
        <f>SUM(B7:B40)</f>
        <v>2622802</v>
      </c>
      <c r="C41" s="24">
        <f>SUM(C7:C40)</f>
        <v>211000</v>
      </c>
      <c r="D41" s="24">
        <f>SUM(D7:D40)</f>
        <v>2833802</v>
      </c>
      <c r="E41" s="24">
        <v>0</v>
      </c>
      <c r="F41" s="24">
        <f t="shared" ref="F41:K41" si="0">SUM(F7:F40)</f>
        <v>2366805.3600000003</v>
      </c>
      <c r="G41" s="24">
        <f t="shared" si="0"/>
        <v>2366805.3600000003</v>
      </c>
      <c r="H41" s="24">
        <f t="shared" si="0"/>
        <v>1149008.7199999997</v>
      </c>
      <c r="I41" s="24">
        <f t="shared" si="0"/>
        <v>1128386.0499999998</v>
      </c>
      <c r="J41" s="24">
        <f t="shared" si="0"/>
        <v>20622.669999999998</v>
      </c>
      <c r="K41" s="24">
        <f t="shared" si="0"/>
        <v>466996.63999999996</v>
      </c>
    </row>
    <row r="42" spans="1:11" x14ac:dyDescent="0.25">
      <c r="A42" s="11" t="s">
        <v>40</v>
      </c>
      <c r="B42" s="12">
        <v>7200</v>
      </c>
      <c r="C42" s="12">
        <v>5000</v>
      </c>
      <c r="D42" s="12">
        <v>12200</v>
      </c>
      <c r="E42" s="12">
        <v>0</v>
      </c>
      <c r="F42" s="12">
        <v>6479.04</v>
      </c>
      <c r="G42" s="12">
        <v>6479.04</v>
      </c>
      <c r="H42" s="12">
        <v>2249.52</v>
      </c>
      <c r="I42" s="12">
        <v>2039.6</v>
      </c>
      <c r="J42" s="12">
        <v>209.92</v>
      </c>
      <c r="K42" s="12">
        <v>5720.96</v>
      </c>
    </row>
    <row r="43" spans="1:11" x14ac:dyDescent="0.25">
      <c r="A43" s="9" t="s">
        <v>41</v>
      </c>
      <c r="B43" s="10">
        <v>1000</v>
      </c>
      <c r="C43" s="10">
        <v>0</v>
      </c>
      <c r="D43" s="10">
        <v>1000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1000</v>
      </c>
    </row>
    <row r="44" spans="1:11" x14ac:dyDescent="0.25">
      <c r="A44" s="9" t="s">
        <v>42</v>
      </c>
      <c r="B44" s="10">
        <v>40000</v>
      </c>
      <c r="C44" s="10">
        <v>110000</v>
      </c>
      <c r="D44" s="10">
        <v>150000</v>
      </c>
      <c r="E44" s="10">
        <v>0</v>
      </c>
      <c r="F44" s="10">
        <v>66751.39</v>
      </c>
      <c r="G44" s="10">
        <v>66751.39</v>
      </c>
      <c r="H44" s="10">
        <v>17653.55</v>
      </c>
      <c r="I44" s="10">
        <v>17653.55</v>
      </c>
      <c r="J44" s="10">
        <v>0</v>
      </c>
      <c r="K44" s="10">
        <v>83248.61</v>
      </c>
    </row>
    <row r="45" spans="1:11" x14ac:dyDescent="0.25">
      <c r="A45" s="9" t="s">
        <v>43</v>
      </c>
      <c r="B45" s="10">
        <v>3500</v>
      </c>
      <c r="C45" s="10">
        <v>4000</v>
      </c>
      <c r="D45" s="10">
        <v>7500</v>
      </c>
      <c r="E45" s="10">
        <v>0</v>
      </c>
      <c r="F45" s="10">
        <v>2902.68</v>
      </c>
      <c r="G45" s="10">
        <v>2902.68</v>
      </c>
      <c r="H45" s="10">
        <v>1209.45</v>
      </c>
      <c r="I45" s="10">
        <v>1209.45</v>
      </c>
      <c r="J45" s="10">
        <v>0</v>
      </c>
      <c r="K45" s="10">
        <v>4597.32</v>
      </c>
    </row>
    <row r="46" spans="1:11" x14ac:dyDescent="0.25">
      <c r="A46" s="9" t="s">
        <v>44</v>
      </c>
      <c r="B46" s="10">
        <v>5000</v>
      </c>
      <c r="C46" s="10">
        <v>3000</v>
      </c>
      <c r="D46" s="10">
        <v>8000</v>
      </c>
      <c r="E46" s="10">
        <v>0</v>
      </c>
      <c r="F46" s="10">
        <v>1819.07</v>
      </c>
      <c r="G46" s="10">
        <v>1819.07</v>
      </c>
      <c r="H46" s="10">
        <v>124.19</v>
      </c>
      <c r="I46" s="10">
        <v>124.19</v>
      </c>
      <c r="J46" s="10">
        <v>0</v>
      </c>
      <c r="K46" s="10">
        <v>6180.93</v>
      </c>
    </row>
    <row r="47" spans="1:11" x14ac:dyDescent="0.25">
      <c r="A47" s="9" t="s">
        <v>45</v>
      </c>
      <c r="B47" s="10">
        <v>4000</v>
      </c>
      <c r="C47" s="10">
        <v>4000</v>
      </c>
      <c r="D47" s="10">
        <v>8000</v>
      </c>
      <c r="E47" s="10">
        <v>0</v>
      </c>
      <c r="F47" s="10">
        <v>6320.73</v>
      </c>
      <c r="G47" s="10">
        <v>6320.73</v>
      </c>
      <c r="H47" s="10">
        <v>1401.33</v>
      </c>
      <c r="I47" s="10">
        <v>1345.66</v>
      </c>
      <c r="J47" s="10">
        <v>55.67</v>
      </c>
      <c r="K47" s="10">
        <v>1679.27</v>
      </c>
    </row>
    <row r="48" spans="1:11" x14ac:dyDescent="0.25">
      <c r="A48" s="9" t="s">
        <v>85</v>
      </c>
      <c r="B48" s="10">
        <v>35000</v>
      </c>
      <c r="C48" s="10">
        <v>15000</v>
      </c>
      <c r="D48" s="10">
        <v>50000</v>
      </c>
      <c r="E48" s="10">
        <v>0</v>
      </c>
      <c r="F48" s="10">
        <v>31897.73</v>
      </c>
      <c r="G48" s="10">
        <v>31897.73</v>
      </c>
      <c r="H48" s="10">
        <v>28580.73</v>
      </c>
      <c r="I48" s="10">
        <v>28580.73</v>
      </c>
      <c r="J48" s="10">
        <v>0</v>
      </c>
      <c r="K48" s="10">
        <v>18102.27</v>
      </c>
    </row>
    <row r="49" spans="1:11" x14ac:dyDescent="0.25">
      <c r="A49" s="9" t="s">
        <v>86</v>
      </c>
      <c r="B49" s="10">
        <v>3000</v>
      </c>
      <c r="C49" s="10">
        <v>2000</v>
      </c>
      <c r="D49" s="10">
        <v>5000</v>
      </c>
      <c r="E49" s="10">
        <v>0</v>
      </c>
      <c r="F49" s="10">
        <v>2500</v>
      </c>
      <c r="G49" s="10">
        <v>2500</v>
      </c>
      <c r="H49" s="10">
        <v>911.84</v>
      </c>
      <c r="I49" s="10">
        <v>911.84</v>
      </c>
      <c r="J49" s="10">
        <v>0</v>
      </c>
      <c r="K49" s="10">
        <v>2500</v>
      </c>
    </row>
    <row r="50" spans="1:11" x14ac:dyDescent="0.25">
      <c r="A50" s="9" t="s">
        <v>87</v>
      </c>
      <c r="B50" s="10">
        <v>1000</v>
      </c>
      <c r="C50" s="10">
        <v>2000</v>
      </c>
      <c r="D50" s="10">
        <v>3000</v>
      </c>
      <c r="E50" s="10">
        <v>0</v>
      </c>
      <c r="F50" s="10">
        <v>1000</v>
      </c>
      <c r="G50" s="10">
        <v>1000</v>
      </c>
      <c r="H50" s="10">
        <v>215.19</v>
      </c>
      <c r="I50" s="10">
        <v>215.19</v>
      </c>
      <c r="J50" s="10">
        <v>0</v>
      </c>
      <c r="K50" s="10">
        <v>2000</v>
      </c>
    </row>
    <row r="51" spans="1:11" x14ac:dyDescent="0.25">
      <c r="A51" s="9" t="s">
        <v>46</v>
      </c>
      <c r="B51" s="10">
        <v>8000</v>
      </c>
      <c r="C51" s="10">
        <v>3000</v>
      </c>
      <c r="D51" s="10">
        <v>11000</v>
      </c>
      <c r="E51" s="10">
        <v>0</v>
      </c>
      <c r="F51" s="10">
        <v>5200</v>
      </c>
      <c r="G51" s="10">
        <v>5200</v>
      </c>
      <c r="H51" s="10">
        <v>4255.72</v>
      </c>
      <c r="I51" s="10">
        <v>4008.32</v>
      </c>
      <c r="J51" s="10">
        <v>247.4</v>
      </c>
      <c r="K51" s="10">
        <v>5800</v>
      </c>
    </row>
    <row r="52" spans="1:11" x14ac:dyDescent="0.25">
      <c r="A52" s="9" t="s">
        <v>47</v>
      </c>
      <c r="B52" s="10">
        <v>2000</v>
      </c>
      <c r="C52" s="10">
        <v>1500</v>
      </c>
      <c r="D52" s="10">
        <v>3500</v>
      </c>
      <c r="E52" s="10">
        <v>0</v>
      </c>
      <c r="F52" s="10">
        <v>1872.66</v>
      </c>
      <c r="G52" s="10">
        <v>1872.66</v>
      </c>
      <c r="H52" s="10">
        <v>1865.71</v>
      </c>
      <c r="I52" s="10">
        <v>1865.71</v>
      </c>
      <c r="J52" s="10">
        <v>0</v>
      </c>
      <c r="K52" s="10">
        <v>1627.34</v>
      </c>
    </row>
    <row r="53" spans="1:11" x14ac:dyDescent="0.25">
      <c r="A53" s="9" t="s">
        <v>93</v>
      </c>
      <c r="B53" s="10">
        <v>1000</v>
      </c>
      <c r="C53" s="10">
        <v>0</v>
      </c>
      <c r="D53" s="10">
        <v>1000</v>
      </c>
      <c r="E53" s="10">
        <v>0</v>
      </c>
      <c r="F53" s="10">
        <v>600</v>
      </c>
      <c r="G53" s="10">
        <v>600</v>
      </c>
      <c r="H53" s="10">
        <v>440.15</v>
      </c>
      <c r="I53" s="10">
        <v>440.15</v>
      </c>
      <c r="J53" s="10">
        <v>0</v>
      </c>
      <c r="K53" s="10">
        <v>400</v>
      </c>
    </row>
    <row r="54" spans="1:11" x14ac:dyDescent="0.25">
      <c r="A54" s="9" t="s">
        <v>48</v>
      </c>
      <c r="B54" s="10">
        <v>3400</v>
      </c>
      <c r="C54" s="10">
        <v>0</v>
      </c>
      <c r="D54" s="10">
        <v>3400</v>
      </c>
      <c r="E54" s="10">
        <v>0</v>
      </c>
      <c r="F54" s="10">
        <v>1624.15</v>
      </c>
      <c r="G54" s="10">
        <v>1624.15</v>
      </c>
      <c r="H54" s="10">
        <v>1353.52</v>
      </c>
      <c r="I54" s="10">
        <v>755.17</v>
      </c>
      <c r="J54" s="10">
        <v>598.35</v>
      </c>
      <c r="K54" s="10">
        <v>1775.85</v>
      </c>
    </row>
    <row r="55" spans="1:11" x14ac:dyDescent="0.25">
      <c r="A55" s="9" t="s">
        <v>49</v>
      </c>
      <c r="B55" s="10">
        <v>16000</v>
      </c>
      <c r="C55" s="10">
        <v>9000</v>
      </c>
      <c r="D55" s="10">
        <v>25000</v>
      </c>
      <c r="E55" s="10">
        <v>0</v>
      </c>
      <c r="F55" s="10">
        <v>13762.16</v>
      </c>
      <c r="G55" s="10">
        <v>13762.16</v>
      </c>
      <c r="H55" s="10">
        <v>5447.67</v>
      </c>
      <c r="I55" s="10">
        <v>5393.07</v>
      </c>
      <c r="J55" s="10">
        <v>54.6</v>
      </c>
      <c r="K55" s="10">
        <v>11237.84</v>
      </c>
    </row>
    <row r="56" spans="1:11" x14ac:dyDescent="0.25">
      <c r="A56" s="9" t="s">
        <v>50</v>
      </c>
      <c r="B56" s="10">
        <v>1200</v>
      </c>
      <c r="C56" s="10">
        <v>2000</v>
      </c>
      <c r="D56" s="10">
        <v>3200</v>
      </c>
      <c r="E56" s="10">
        <v>0</v>
      </c>
      <c r="F56" s="10">
        <v>1500</v>
      </c>
      <c r="G56" s="10">
        <v>1500</v>
      </c>
      <c r="H56" s="10">
        <v>473.3</v>
      </c>
      <c r="I56" s="10">
        <v>473.3</v>
      </c>
      <c r="J56" s="10">
        <v>0</v>
      </c>
      <c r="K56" s="10">
        <v>1700</v>
      </c>
    </row>
    <row r="57" spans="1:11" x14ac:dyDescent="0.25">
      <c r="A57" s="9" t="s">
        <v>51</v>
      </c>
      <c r="B57" s="10">
        <v>2500</v>
      </c>
      <c r="C57" s="10">
        <v>2000</v>
      </c>
      <c r="D57" s="10">
        <v>4500</v>
      </c>
      <c r="E57" s="10">
        <v>0</v>
      </c>
      <c r="F57" s="10">
        <v>2700</v>
      </c>
      <c r="G57" s="10">
        <v>2700</v>
      </c>
      <c r="H57" s="10">
        <v>1243.67</v>
      </c>
      <c r="I57" s="10">
        <v>1243.67</v>
      </c>
      <c r="J57" s="10">
        <v>0</v>
      </c>
      <c r="K57" s="10">
        <v>1800</v>
      </c>
    </row>
    <row r="58" spans="1:11" x14ac:dyDescent="0.25">
      <c r="A58" s="9" t="s">
        <v>52</v>
      </c>
      <c r="B58" s="10">
        <v>29000</v>
      </c>
      <c r="C58" s="10">
        <v>4000</v>
      </c>
      <c r="D58" s="10">
        <v>33000</v>
      </c>
      <c r="E58" s="10">
        <v>0</v>
      </c>
      <c r="F58" s="10">
        <v>26732.880000000001</v>
      </c>
      <c r="G58" s="10">
        <v>15594.18</v>
      </c>
      <c r="H58" s="10">
        <v>11138.7</v>
      </c>
      <c r="I58" s="10">
        <v>11138.7</v>
      </c>
      <c r="J58" s="10">
        <v>0</v>
      </c>
      <c r="K58" s="10">
        <v>6267.12</v>
      </c>
    </row>
    <row r="59" spans="1:11" x14ac:dyDescent="0.25">
      <c r="A59" s="9" t="s">
        <v>53</v>
      </c>
      <c r="B59" s="10">
        <v>1000</v>
      </c>
      <c r="C59" s="10">
        <v>0</v>
      </c>
      <c r="D59" s="10">
        <v>1000</v>
      </c>
      <c r="E59" s="10">
        <v>0</v>
      </c>
      <c r="F59" s="10">
        <v>500</v>
      </c>
      <c r="G59" s="10">
        <v>500</v>
      </c>
      <c r="H59" s="10">
        <v>73.290000000000006</v>
      </c>
      <c r="I59" s="10">
        <v>73.290000000000006</v>
      </c>
      <c r="J59" s="10">
        <v>0</v>
      </c>
      <c r="K59" s="10">
        <v>500</v>
      </c>
    </row>
    <row r="60" spans="1:11" x14ac:dyDescent="0.25">
      <c r="A60" s="9" t="s">
        <v>54</v>
      </c>
      <c r="B60" s="10">
        <v>3000</v>
      </c>
      <c r="C60" s="10">
        <v>0</v>
      </c>
      <c r="D60" s="10">
        <v>3000</v>
      </c>
      <c r="E60" s="10">
        <v>0</v>
      </c>
      <c r="F60" s="10">
        <v>1824.35</v>
      </c>
      <c r="G60" s="10">
        <v>1824.35</v>
      </c>
      <c r="H60" s="10">
        <v>829.25</v>
      </c>
      <c r="I60" s="10">
        <v>829.25</v>
      </c>
      <c r="J60" s="10">
        <v>0</v>
      </c>
      <c r="K60" s="10">
        <v>1175.6500000000001</v>
      </c>
    </row>
    <row r="61" spans="1:11" x14ac:dyDescent="0.25">
      <c r="A61" s="9" t="s">
        <v>55</v>
      </c>
      <c r="B61" s="10">
        <v>500</v>
      </c>
      <c r="C61" s="10">
        <v>2000</v>
      </c>
      <c r="D61" s="10">
        <v>2500</v>
      </c>
      <c r="E61" s="10">
        <v>0</v>
      </c>
      <c r="F61" s="10">
        <v>2500</v>
      </c>
      <c r="G61" s="10">
        <v>2500</v>
      </c>
      <c r="H61" s="10">
        <v>1606.8</v>
      </c>
      <c r="I61" s="10">
        <v>1606.8</v>
      </c>
      <c r="J61" s="10">
        <v>0</v>
      </c>
      <c r="K61" s="10">
        <v>0</v>
      </c>
    </row>
    <row r="62" spans="1:11" x14ac:dyDescent="0.25">
      <c r="A62" s="9" t="s">
        <v>56</v>
      </c>
      <c r="B62" s="10">
        <v>3000</v>
      </c>
      <c r="C62" s="10">
        <v>0</v>
      </c>
      <c r="D62" s="10">
        <v>3000</v>
      </c>
      <c r="E62" s="10">
        <v>0</v>
      </c>
      <c r="F62" s="10">
        <v>1385.11</v>
      </c>
      <c r="G62" s="10">
        <v>1385.11</v>
      </c>
      <c r="H62" s="10">
        <v>1385.11</v>
      </c>
      <c r="I62" s="10">
        <v>1385.11</v>
      </c>
      <c r="J62" s="10">
        <v>0</v>
      </c>
      <c r="K62" s="10">
        <v>1614.89</v>
      </c>
    </row>
    <row r="63" spans="1:11" x14ac:dyDescent="0.25">
      <c r="A63" s="9" t="s">
        <v>57</v>
      </c>
      <c r="B63" s="10">
        <v>1200</v>
      </c>
      <c r="C63" s="10">
        <v>0</v>
      </c>
      <c r="D63" s="10">
        <v>1200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1200</v>
      </c>
    </row>
    <row r="64" spans="1:11" x14ac:dyDescent="0.25">
      <c r="A64" s="9" t="s">
        <v>58</v>
      </c>
      <c r="B64" s="10">
        <v>5000</v>
      </c>
      <c r="C64" s="10">
        <v>3000</v>
      </c>
      <c r="D64" s="10">
        <v>8000</v>
      </c>
      <c r="E64" s="10">
        <v>0</v>
      </c>
      <c r="F64" s="10">
        <v>269.38</v>
      </c>
      <c r="G64" s="10">
        <v>269.38</v>
      </c>
      <c r="H64" s="10">
        <v>269.38</v>
      </c>
      <c r="I64" s="10">
        <v>269.38</v>
      </c>
      <c r="J64" s="10">
        <v>0</v>
      </c>
      <c r="K64" s="10">
        <v>7730.62</v>
      </c>
    </row>
    <row r="65" spans="1:11" x14ac:dyDescent="0.25">
      <c r="A65" s="9" t="s">
        <v>59</v>
      </c>
      <c r="B65" s="10">
        <v>150</v>
      </c>
      <c r="C65" s="10">
        <v>0</v>
      </c>
      <c r="D65" s="10">
        <v>150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150</v>
      </c>
    </row>
    <row r="66" spans="1:11" x14ac:dyDescent="0.25">
      <c r="A66" s="9" t="s">
        <v>60</v>
      </c>
      <c r="B66" s="10">
        <v>15000</v>
      </c>
      <c r="C66" s="10">
        <v>0</v>
      </c>
      <c r="D66" s="10">
        <v>15000</v>
      </c>
      <c r="E66" s="10">
        <v>0</v>
      </c>
      <c r="F66" s="10">
        <v>930.65</v>
      </c>
      <c r="G66" s="10">
        <v>930.65</v>
      </c>
      <c r="H66" s="10">
        <v>930.65</v>
      </c>
      <c r="I66" s="10">
        <v>345</v>
      </c>
      <c r="J66" s="10">
        <v>585.65</v>
      </c>
      <c r="K66" s="10">
        <v>14069.35</v>
      </c>
    </row>
    <row r="67" spans="1:11" x14ac:dyDescent="0.25">
      <c r="A67" s="9" t="s">
        <v>61</v>
      </c>
      <c r="B67" s="10">
        <v>1000</v>
      </c>
      <c r="C67" s="10">
        <v>2500</v>
      </c>
      <c r="D67" s="10">
        <v>3500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3500</v>
      </c>
    </row>
    <row r="68" spans="1:11" x14ac:dyDescent="0.25">
      <c r="A68" s="9" t="s">
        <v>62</v>
      </c>
      <c r="B68" s="10">
        <v>8000</v>
      </c>
      <c r="C68" s="10">
        <v>3000</v>
      </c>
      <c r="D68" s="10">
        <v>11000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11000</v>
      </c>
    </row>
    <row r="69" spans="1:11" x14ac:dyDescent="0.25">
      <c r="A69" s="9" t="s">
        <v>63</v>
      </c>
      <c r="B69" s="10">
        <v>1000</v>
      </c>
      <c r="C69" s="10">
        <v>0</v>
      </c>
      <c r="D69" s="10">
        <v>1000</v>
      </c>
      <c r="E69" s="10">
        <v>0</v>
      </c>
      <c r="F69" s="10">
        <v>191.17</v>
      </c>
      <c r="G69" s="10">
        <v>191.17</v>
      </c>
      <c r="H69" s="10">
        <v>191.17</v>
      </c>
      <c r="I69" s="10">
        <v>0</v>
      </c>
      <c r="J69" s="10">
        <v>191.17</v>
      </c>
      <c r="K69" s="10">
        <v>808.83</v>
      </c>
    </row>
    <row r="70" spans="1:11" x14ac:dyDescent="0.25">
      <c r="A70" s="9" t="s">
        <v>91</v>
      </c>
      <c r="B70" s="10">
        <v>2000</v>
      </c>
      <c r="C70" s="10">
        <v>0</v>
      </c>
      <c r="D70" s="10">
        <v>2000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2000</v>
      </c>
    </row>
    <row r="71" spans="1:11" x14ac:dyDescent="0.25">
      <c r="A71" s="9" t="s">
        <v>64</v>
      </c>
      <c r="B71" s="10">
        <v>65000</v>
      </c>
      <c r="C71" s="10">
        <v>4000</v>
      </c>
      <c r="D71" s="10">
        <v>69000</v>
      </c>
      <c r="E71" s="10">
        <v>0</v>
      </c>
      <c r="F71" s="10">
        <v>47442.35</v>
      </c>
      <c r="G71" s="10">
        <v>47442.35</v>
      </c>
      <c r="H71" s="10">
        <v>26049.1</v>
      </c>
      <c r="I71" s="10">
        <v>26049.1</v>
      </c>
      <c r="J71" s="10">
        <v>0</v>
      </c>
      <c r="K71" s="10">
        <v>21557.65</v>
      </c>
    </row>
    <row r="72" spans="1:11" x14ac:dyDescent="0.25">
      <c r="A72" s="9" t="s">
        <v>65</v>
      </c>
      <c r="B72" s="10">
        <v>153000</v>
      </c>
      <c r="C72" s="10">
        <v>4000</v>
      </c>
      <c r="D72" s="10">
        <v>157000</v>
      </c>
      <c r="E72" s="10">
        <v>0</v>
      </c>
      <c r="F72" s="10">
        <v>139871.98000000001</v>
      </c>
      <c r="G72" s="10">
        <v>139871.98000000001</v>
      </c>
      <c r="H72" s="10">
        <v>63578.15</v>
      </c>
      <c r="I72" s="10">
        <v>63578.15</v>
      </c>
      <c r="J72" s="10">
        <v>0</v>
      </c>
      <c r="K72" s="10">
        <v>17128.02</v>
      </c>
    </row>
    <row r="73" spans="1:11" x14ac:dyDescent="0.25">
      <c r="A73" s="9" t="s">
        <v>66</v>
      </c>
      <c r="B73" s="10">
        <v>1000</v>
      </c>
      <c r="C73" s="10">
        <v>0</v>
      </c>
      <c r="D73" s="10">
        <v>1000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1000</v>
      </c>
    </row>
    <row r="74" spans="1:11" x14ac:dyDescent="0.25">
      <c r="A74" s="9" t="s">
        <v>92</v>
      </c>
      <c r="B74" s="10">
        <v>20000</v>
      </c>
      <c r="C74" s="10">
        <v>70000</v>
      </c>
      <c r="D74" s="10">
        <v>90000</v>
      </c>
      <c r="E74" s="10">
        <v>0</v>
      </c>
      <c r="F74" s="10">
        <v>2960</v>
      </c>
      <c r="G74" s="10">
        <v>2960</v>
      </c>
      <c r="H74" s="10">
        <v>2960</v>
      </c>
      <c r="I74" s="10">
        <v>2960</v>
      </c>
      <c r="J74" s="10">
        <v>0</v>
      </c>
      <c r="K74" s="10">
        <v>87040</v>
      </c>
    </row>
    <row r="75" spans="1:11" x14ac:dyDescent="0.25">
      <c r="A75" s="9" t="s">
        <v>104</v>
      </c>
      <c r="B75" s="10">
        <v>13000</v>
      </c>
      <c r="C75" s="10">
        <v>30000</v>
      </c>
      <c r="D75" s="10">
        <v>43000</v>
      </c>
      <c r="E75" s="10">
        <v>0</v>
      </c>
      <c r="F75" s="10">
        <v>20998.65</v>
      </c>
      <c r="G75" s="10">
        <v>20396.75</v>
      </c>
      <c r="H75" s="10">
        <v>9533.36</v>
      </c>
      <c r="I75" s="10">
        <v>9533.36</v>
      </c>
      <c r="J75" s="10">
        <v>0</v>
      </c>
      <c r="K75" s="10">
        <v>22001.35</v>
      </c>
    </row>
    <row r="76" spans="1:11" x14ac:dyDescent="0.25">
      <c r="A76" s="13" t="s">
        <v>67</v>
      </c>
      <c r="B76" s="14">
        <v>35000</v>
      </c>
      <c r="C76" s="14">
        <v>10000</v>
      </c>
      <c r="D76" s="14">
        <v>45000</v>
      </c>
      <c r="E76" s="14">
        <v>0</v>
      </c>
      <c r="F76" s="14">
        <v>54234.25</v>
      </c>
      <c r="G76" s="14">
        <v>54234.25</v>
      </c>
      <c r="H76" s="14">
        <v>38313.230000000003</v>
      </c>
      <c r="I76" s="14">
        <v>36712.160000000003</v>
      </c>
      <c r="J76" s="14">
        <v>1601.07</v>
      </c>
      <c r="K76" s="14">
        <v>-9234.25</v>
      </c>
    </row>
    <row r="77" spans="1:11" x14ac:dyDescent="0.25">
      <c r="A77" s="15" t="s">
        <v>68</v>
      </c>
      <c r="B77" s="16">
        <f>SUM(B42:B76)</f>
        <v>490650</v>
      </c>
      <c r="C77" s="16">
        <f>SUM(C42:C76)</f>
        <v>295000</v>
      </c>
      <c r="D77" s="16">
        <f>SUM(D42:D76)</f>
        <v>785650</v>
      </c>
      <c r="E77" s="16">
        <v>0</v>
      </c>
      <c r="F77" s="16">
        <f t="shared" ref="F77:K77" si="1">SUM(F42:F76)</f>
        <v>446770.38</v>
      </c>
      <c r="G77" s="16">
        <f t="shared" si="1"/>
        <v>435029.78</v>
      </c>
      <c r="H77" s="16">
        <f t="shared" si="1"/>
        <v>224283.73</v>
      </c>
      <c r="I77" s="16">
        <f t="shared" si="1"/>
        <v>220739.9</v>
      </c>
      <c r="J77" s="16">
        <f t="shared" si="1"/>
        <v>3543.83</v>
      </c>
      <c r="K77" s="16">
        <f t="shared" si="1"/>
        <v>338879.62</v>
      </c>
    </row>
    <row r="78" spans="1:11" x14ac:dyDescent="0.25">
      <c r="A78" s="27" t="s">
        <v>102</v>
      </c>
      <c r="B78" s="28">
        <v>0</v>
      </c>
      <c r="C78" s="28">
        <v>8000</v>
      </c>
      <c r="D78" s="28">
        <v>8000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8000</v>
      </c>
    </row>
    <row r="79" spans="1:11" x14ac:dyDescent="0.25">
      <c r="A79" s="23" t="s">
        <v>99</v>
      </c>
      <c r="B79" s="24">
        <v>0</v>
      </c>
      <c r="C79" s="24">
        <v>8000</v>
      </c>
      <c r="D79" s="24">
        <v>8000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8000</v>
      </c>
    </row>
    <row r="80" spans="1:11" x14ac:dyDescent="0.25">
      <c r="A80" s="11" t="s">
        <v>69</v>
      </c>
      <c r="B80" s="12">
        <v>0</v>
      </c>
      <c r="C80" s="12">
        <v>90000</v>
      </c>
      <c r="D80" s="12">
        <v>90000</v>
      </c>
      <c r="E80" s="12">
        <v>0</v>
      </c>
      <c r="F80" s="12">
        <v>81160.179999999993</v>
      </c>
      <c r="G80" s="12">
        <v>81160.179999999993</v>
      </c>
      <c r="H80" s="12">
        <v>73182.3</v>
      </c>
      <c r="I80" s="12">
        <v>56742.1</v>
      </c>
      <c r="J80" s="12">
        <v>16440.2</v>
      </c>
      <c r="K80" s="12">
        <v>8839.82</v>
      </c>
    </row>
    <row r="81" spans="1:11" x14ac:dyDescent="0.25">
      <c r="A81" s="11" t="s">
        <v>101</v>
      </c>
      <c r="B81" s="12">
        <v>0</v>
      </c>
      <c r="C81" s="12">
        <v>60000</v>
      </c>
      <c r="D81" s="12">
        <v>60000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60000</v>
      </c>
    </row>
    <row r="82" spans="1:11" x14ac:dyDescent="0.25">
      <c r="A82" s="9" t="s">
        <v>70</v>
      </c>
      <c r="B82" s="10">
        <v>10000</v>
      </c>
      <c r="C82" s="10">
        <v>40000</v>
      </c>
      <c r="D82" s="10">
        <v>50000</v>
      </c>
      <c r="E82" s="10">
        <v>0</v>
      </c>
      <c r="F82" s="10">
        <v>2253.8000000000002</v>
      </c>
      <c r="G82" s="10">
        <v>2253.8000000000002</v>
      </c>
      <c r="H82" s="10">
        <v>2253.8000000000002</v>
      </c>
      <c r="I82" s="10">
        <v>2253.8000000000002</v>
      </c>
      <c r="J82" s="10">
        <v>0</v>
      </c>
      <c r="K82" s="10">
        <v>47746.2</v>
      </c>
    </row>
    <row r="83" spans="1:11" x14ac:dyDescent="0.25">
      <c r="A83" s="9" t="s">
        <v>88</v>
      </c>
      <c r="B83" s="10">
        <v>15000</v>
      </c>
      <c r="C83" s="10">
        <v>20000</v>
      </c>
      <c r="D83" s="10">
        <v>35000</v>
      </c>
      <c r="E83" s="10">
        <v>0</v>
      </c>
      <c r="F83" s="10">
        <v>10794.64</v>
      </c>
      <c r="G83" s="10">
        <v>10794.64</v>
      </c>
      <c r="H83" s="10">
        <v>10794.63</v>
      </c>
      <c r="I83" s="10">
        <v>9284.19</v>
      </c>
      <c r="J83" s="10">
        <v>1510.44</v>
      </c>
      <c r="K83" s="10">
        <v>24205.360000000001</v>
      </c>
    </row>
    <row r="84" spans="1:11" x14ac:dyDescent="0.25">
      <c r="A84" s="9" t="s">
        <v>71</v>
      </c>
      <c r="B84" s="10">
        <v>1000</v>
      </c>
      <c r="C84" s="10">
        <v>0</v>
      </c>
      <c r="D84" s="10">
        <v>1000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1000</v>
      </c>
    </row>
    <row r="85" spans="1:11" x14ac:dyDescent="0.25">
      <c r="A85" s="13" t="s">
        <v>72</v>
      </c>
      <c r="B85" s="14">
        <v>29000</v>
      </c>
      <c r="C85" s="14">
        <v>71000</v>
      </c>
      <c r="D85" s="14">
        <v>100000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100000</v>
      </c>
    </row>
    <row r="86" spans="1:11" x14ac:dyDescent="0.25">
      <c r="A86" s="15" t="s">
        <v>73</v>
      </c>
      <c r="B86" s="16">
        <f>SUM(B80:B85)</f>
        <v>55000</v>
      </c>
      <c r="C86" s="16">
        <f>SUM(C80:C85)</f>
        <v>281000</v>
      </c>
      <c r="D86" s="16">
        <f>SUM(D80:D85)</f>
        <v>336000</v>
      </c>
      <c r="E86" s="16">
        <v>0</v>
      </c>
      <c r="F86" s="16">
        <v>94208.62</v>
      </c>
      <c r="G86" s="16">
        <f>SUM(G80:G83)</f>
        <v>94208.62</v>
      </c>
      <c r="H86" s="16">
        <f>SUM(H80:H83)</f>
        <v>86230.73000000001</v>
      </c>
      <c r="I86" s="16">
        <f>SUM(I80:I84)</f>
        <v>68280.09</v>
      </c>
      <c r="J86" s="16">
        <f>SUM(J80:J85)</f>
        <v>17950.64</v>
      </c>
      <c r="K86" s="16">
        <f>SUM(K80:K85)</f>
        <v>241791.38</v>
      </c>
    </row>
    <row r="87" spans="1:11" x14ac:dyDescent="0.25">
      <c r="A87" s="25" t="s">
        <v>74</v>
      </c>
      <c r="B87" s="26">
        <v>60</v>
      </c>
      <c r="C87" s="26">
        <v>0</v>
      </c>
      <c r="D87" s="26">
        <v>60</v>
      </c>
      <c r="E87" s="26">
        <v>0</v>
      </c>
      <c r="F87" s="26">
        <v>60</v>
      </c>
      <c r="G87" s="26">
        <v>60</v>
      </c>
      <c r="H87" s="26">
        <v>0</v>
      </c>
      <c r="I87" s="26">
        <v>0</v>
      </c>
      <c r="J87" s="28">
        <v>0</v>
      </c>
      <c r="K87" s="36">
        <v>0</v>
      </c>
    </row>
    <row r="88" spans="1:11" x14ac:dyDescent="0.25">
      <c r="A88" s="21" t="s">
        <v>75</v>
      </c>
      <c r="B88" s="22">
        <v>25000</v>
      </c>
      <c r="C88" s="22">
        <v>35000</v>
      </c>
      <c r="D88" s="22">
        <v>60000</v>
      </c>
      <c r="E88" s="22">
        <v>0</v>
      </c>
      <c r="F88" s="22">
        <v>60000</v>
      </c>
      <c r="G88" s="22">
        <v>60000</v>
      </c>
      <c r="H88" s="22">
        <v>10575.9</v>
      </c>
      <c r="I88" s="22">
        <v>10575.9</v>
      </c>
      <c r="J88" s="22">
        <v>0</v>
      </c>
      <c r="K88" s="36">
        <v>0</v>
      </c>
    </row>
    <row r="89" spans="1:11" x14ac:dyDescent="0.25">
      <c r="A89" s="23" t="s">
        <v>105</v>
      </c>
      <c r="B89" s="24">
        <f>SUM(B87:B88)</f>
        <v>25060</v>
      </c>
      <c r="C89" s="24">
        <v>35000</v>
      </c>
      <c r="D89" s="24">
        <f>SUM(D87:D88)</f>
        <v>60060</v>
      </c>
      <c r="E89" s="24">
        <v>0</v>
      </c>
      <c r="F89" s="24">
        <f>SUM(F87:F88)</f>
        <v>60060</v>
      </c>
      <c r="G89" s="24">
        <f>SUM(G87:G88)</f>
        <v>60060</v>
      </c>
      <c r="H89" s="24">
        <v>10575.9</v>
      </c>
      <c r="I89" s="24">
        <v>10575.9</v>
      </c>
      <c r="J89" s="24">
        <v>0</v>
      </c>
      <c r="K89" s="24">
        <v>0</v>
      </c>
    </row>
    <row r="90" spans="1:11" x14ac:dyDescent="0.25">
      <c r="A90" s="37" t="s">
        <v>77</v>
      </c>
      <c r="B90" s="38">
        <v>3193512</v>
      </c>
      <c r="C90" s="38">
        <v>830000</v>
      </c>
      <c r="D90" s="38">
        <v>4023512</v>
      </c>
      <c r="E90" s="38">
        <v>0</v>
      </c>
      <c r="F90" s="38">
        <v>2967844.36</v>
      </c>
      <c r="G90" s="38">
        <v>2956103.76</v>
      </c>
      <c r="H90" s="38">
        <v>1470099.08</v>
      </c>
      <c r="I90" s="38">
        <v>1427981.94</v>
      </c>
      <c r="J90" s="38">
        <v>42117.14</v>
      </c>
      <c r="K90" s="38">
        <v>1055667.6399999999</v>
      </c>
    </row>
    <row r="92" spans="1:11" x14ac:dyDescent="0.25">
      <c r="A92" s="1" t="s">
        <v>78</v>
      </c>
      <c r="B92" s="2"/>
      <c r="C92" s="2"/>
    </row>
    <row r="93" spans="1:11" x14ac:dyDescent="0.25">
      <c r="A93" s="3" t="s">
        <v>0</v>
      </c>
      <c r="B93" s="4"/>
      <c r="C93" s="5"/>
    </row>
    <row r="94" spans="1:11" x14ac:dyDescent="0.25">
      <c r="A94" s="8" t="s">
        <v>79</v>
      </c>
    </row>
    <row r="95" spans="1:11" x14ac:dyDescent="0.25">
      <c r="A95" s="3" t="s">
        <v>1</v>
      </c>
    </row>
    <row r="96" spans="1:11" x14ac:dyDescent="0.25">
      <c r="A96" s="8" t="s">
        <v>96</v>
      </c>
    </row>
    <row r="97" spans="1:1" x14ac:dyDescent="0.25">
      <c r="A97" s="3" t="s">
        <v>2</v>
      </c>
    </row>
    <row r="98" spans="1:1" x14ac:dyDescent="0.25">
      <c r="A98" s="3" t="s">
        <v>3</v>
      </c>
    </row>
    <row r="99" spans="1:1" x14ac:dyDescent="0.25">
      <c r="A99" s="8" t="s">
        <v>94</v>
      </c>
    </row>
  </sheetData>
  <mergeCells count="4">
    <mergeCell ref="A1:L1"/>
    <mergeCell ref="A2:L2"/>
    <mergeCell ref="A4:L4"/>
    <mergeCell ref="A3:L3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35" orientation="landscape" r:id="rId1"/>
  <ignoredErrors>
    <ignoredError sqref="B86:D86 G86:K86 F8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Balance_2_2023_Subconcepto</vt:lpstr>
      <vt:lpstr>Balance_2_2023_Subconcepto!Área_de_impresión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2023-09-01T10:14:00Z</cp:lastPrinted>
  <dcterms:created xsi:type="dcterms:W3CDTF">2020-01-29T13:17:13Z</dcterms:created>
  <dcterms:modified xsi:type="dcterms:W3CDTF">2023-09-01T10:20:41Z</dcterms:modified>
</cp:coreProperties>
</file>